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LaithMA\Desktop\"/>
    </mc:Choice>
  </mc:AlternateContent>
  <xr:revisionPtr revIDLastSave="0" documentId="13_ncr:1_{F7038BF8-7396-4C69-B9FF-8E7BE72A106A}" xr6:coauthVersionLast="47" xr6:coauthVersionMax="47" xr10:uidLastSave="{00000000-0000-0000-0000-000000000000}"/>
  <bookViews>
    <workbookView xWindow="-120" yWindow="-120" windowWidth="29040" windowHeight="15840" xr2:uid="{3CB7AA2B-58D2-42A0-B3F2-A74824E6252C}"/>
  </bookViews>
  <sheets>
    <sheet name="English" sheetId="2" r:id="rId1"/>
    <sheet name="عربي" sheetId="3"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2" l="1"/>
  <c r="J28" i="2"/>
  <c r="K28" i="2" s="1"/>
  <c r="K46" i="3"/>
  <c r="J46" i="3"/>
  <c r="K45" i="3"/>
  <c r="J45" i="3"/>
  <c r="K44" i="3"/>
  <c r="J44" i="3"/>
  <c r="K43" i="3"/>
  <c r="J43" i="3"/>
  <c r="K42" i="3"/>
  <c r="J42" i="3"/>
  <c r="K41" i="3"/>
  <c r="J41" i="3"/>
  <c r="K40" i="3"/>
  <c r="J40" i="3"/>
  <c r="K39" i="3"/>
  <c r="J39" i="3"/>
  <c r="K38" i="3"/>
  <c r="J38" i="3"/>
  <c r="K37" i="3"/>
  <c r="J37" i="3"/>
  <c r="K36" i="3"/>
  <c r="J36" i="3"/>
  <c r="K35" i="3"/>
  <c r="J35" i="3"/>
  <c r="K34" i="3"/>
  <c r="J34" i="3"/>
  <c r="L33" i="3"/>
  <c r="L14" i="3"/>
  <c r="K5" i="3"/>
  <c r="J5" i="3"/>
  <c r="K1" i="3"/>
  <c r="J40" i="2"/>
  <c r="I40" i="2"/>
  <c r="J39" i="2"/>
  <c r="I39" i="2"/>
  <c r="J38" i="2"/>
  <c r="I38" i="2"/>
  <c r="J37" i="2"/>
  <c r="I37" i="2"/>
  <c r="J36" i="2"/>
  <c r="I36" i="2"/>
  <c r="J35" i="2"/>
  <c r="I35" i="2"/>
  <c r="J34" i="2"/>
  <c r="I34" i="2"/>
  <c r="J33" i="2"/>
  <c r="I33" i="2"/>
  <c r="J32" i="2"/>
  <c r="I32" i="2"/>
  <c r="J31" i="2"/>
  <c r="I31" i="2"/>
  <c r="J30" i="2"/>
  <c r="I30" i="2"/>
  <c r="J29" i="2"/>
  <c r="I29" i="2"/>
  <c r="J27" i="2"/>
  <c r="I27" i="2"/>
  <c r="J26" i="2"/>
  <c r="I26" i="2"/>
  <c r="J8" i="2"/>
  <c r="I8" i="2"/>
  <c r="L36" i="3" l="1"/>
  <c r="L43" i="3"/>
  <c r="L40" i="3"/>
  <c r="K27" i="2"/>
  <c r="L41" i="3"/>
  <c r="L34" i="3"/>
  <c r="L42" i="3"/>
  <c r="K37" i="2"/>
  <c r="L45" i="3"/>
  <c r="L35" i="3"/>
  <c r="L37" i="3"/>
  <c r="L44" i="3"/>
  <c r="L38" i="3"/>
  <c r="L39" i="3"/>
  <c r="L5" i="3"/>
  <c r="L46" i="3"/>
  <c r="K34" i="2"/>
  <c r="K36" i="2"/>
  <c r="K8" i="2"/>
  <c r="K39" i="2"/>
  <c r="K40" i="2"/>
  <c r="K29" i="2"/>
  <c r="K30" i="2"/>
  <c r="K38" i="2"/>
  <c r="K31" i="2"/>
  <c r="K26" i="2"/>
  <c r="K32" i="2"/>
  <c r="K35" i="2"/>
  <c r="K33" i="2"/>
</calcChain>
</file>

<file path=xl/sharedStrings.xml><?xml version="1.0" encoding="utf-8"?>
<sst xmlns="http://schemas.openxmlformats.org/spreadsheetml/2006/main" count="266" uniqueCount="140">
  <si>
    <t xml:space="preserve">  الدائرة المالية / قسم اعتمادات النفط الخام</t>
  </si>
  <si>
    <t xml:space="preserve"> الكميات والاقيام النهائية للنفط الخام المصدر خلال ( شهر تشرين الاول / 2007 )   </t>
  </si>
  <si>
    <t>السنة</t>
  </si>
  <si>
    <t>الشهر</t>
  </si>
  <si>
    <t>نفط البصرة</t>
  </si>
  <si>
    <t>نفط كركوك</t>
  </si>
  <si>
    <t>المجموع</t>
  </si>
  <si>
    <t>معدل السعر $</t>
  </si>
  <si>
    <t>الكمية / برميل</t>
  </si>
  <si>
    <t>المبلغ/ $</t>
  </si>
  <si>
    <t>تشرين الاول</t>
  </si>
  <si>
    <t xml:space="preserve">   الف برميل /يوم</t>
  </si>
  <si>
    <t xml:space="preserve">  الف برميل /يوم</t>
  </si>
  <si>
    <t>HELLENIC</t>
  </si>
  <si>
    <t>GS CALTEX</t>
  </si>
  <si>
    <t>CHINA OFFSHORE</t>
  </si>
  <si>
    <t>CHEVRON</t>
  </si>
  <si>
    <t>BHARAT PETROLEUM</t>
  </si>
  <si>
    <t>BASRA ENERGY</t>
  </si>
  <si>
    <t>YEAR</t>
  </si>
  <si>
    <t>MONTH</t>
  </si>
  <si>
    <t>صينية</t>
  </si>
  <si>
    <t>يونانية</t>
  </si>
  <si>
    <t>امريكية</t>
  </si>
  <si>
    <t>ايطالية</t>
  </si>
  <si>
    <t>هندية</t>
  </si>
  <si>
    <t>اماراتية</t>
  </si>
  <si>
    <t>QUANTITY BARREL</t>
  </si>
  <si>
    <t xml:space="preserve"> AMOUNT  
USD </t>
  </si>
  <si>
    <t xml:space="preserve"> AMOUNT  
USD  
</t>
  </si>
  <si>
    <t>NAYARA</t>
  </si>
  <si>
    <t>MOTOR OIL</t>
  </si>
  <si>
    <t>HYUNDAI</t>
  </si>
  <si>
    <t>HMEL</t>
  </si>
  <si>
    <t>HINDUSTAN</t>
  </si>
  <si>
    <t xml:space="preserve"> AMOUNT
  USD  
</t>
  </si>
  <si>
    <t xml:space="preserve"> AMOUNT  USD  
</t>
  </si>
  <si>
    <t>UNIPEC</t>
  </si>
  <si>
    <t>TUPRAS</t>
  </si>
  <si>
    <t>SK ENERGY</t>
  </si>
  <si>
    <t>SINOCHEM</t>
  </si>
  <si>
    <t>SHELL</t>
  </si>
  <si>
    <t>REPSOL</t>
  </si>
  <si>
    <t>RELIANCE</t>
  </si>
  <si>
    <t>PETROCHINA</t>
  </si>
  <si>
    <t>هولندية - بريطانية</t>
  </si>
  <si>
    <t>اسبانية</t>
  </si>
  <si>
    <t>CHINESE</t>
  </si>
  <si>
    <t>EMIRATES</t>
  </si>
  <si>
    <t xml:space="preserve">INDIAN 
</t>
  </si>
  <si>
    <t>AMERICAN</t>
  </si>
  <si>
    <t>SOUTH KOREAN</t>
  </si>
  <si>
    <t>GREECE</t>
  </si>
  <si>
    <t xml:space="preserve">SPANISH 
</t>
  </si>
  <si>
    <t>NETHERLANDS - BRITISH</t>
  </si>
  <si>
    <t>TURKISH</t>
  </si>
  <si>
    <t>BASRAH CRUDE</t>
  </si>
  <si>
    <t>KIRKUK CRUDE</t>
  </si>
  <si>
    <t>TOTAL</t>
  </si>
  <si>
    <t>AVERAGE PRICE
 (USD/BBL)</t>
  </si>
  <si>
    <t xml:space="preserve"> AMOUNT 
 USD  </t>
  </si>
  <si>
    <t xml:space="preserve">EXPORT FROM CEYHAN </t>
  </si>
  <si>
    <t xml:space="preserve"> AMOUNT  
USD  </t>
  </si>
  <si>
    <t>TOTAL - 
المجموع</t>
  </si>
  <si>
    <t>NOVEMBER</t>
  </si>
  <si>
    <t>DECEMBER</t>
  </si>
  <si>
    <t>JANUARY</t>
  </si>
  <si>
    <t>FEBRUARY</t>
  </si>
  <si>
    <t>MARCH</t>
  </si>
  <si>
    <t>APRIL</t>
  </si>
  <si>
    <t xml:space="preserve">MAY </t>
  </si>
  <si>
    <t>JUNE</t>
  </si>
  <si>
    <t>JULY</t>
  </si>
  <si>
    <t>AUGUST</t>
  </si>
  <si>
    <t>SEPTEMBER</t>
  </si>
  <si>
    <t>OCTOBER</t>
  </si>
  <si>
    <t xml:space="preserve">
السنة</t>
  </si>
  <si>
    <t>معدل السعر
 (USD/للبرميل)</t>
  </si>
  <si>
    <t xml:space="preserve"> (برميل) الكمية</t>
  </si>
  <si>
    <t>المبلغ (USD)</t>
  </si>
  <si>
    <t>تصدير ميناء جيهان</t>
  </si>
  <si>
    <t xml:space="preserve">  المبلغ (USD)</t>
  </si>
  <si>
    <t xml:space="preserve"> المبلغ (USD)</t>
  </si>
  <si>
    <t>تشرين الثاني</t>
  </si>
  <si>
    <t xml:space="preserve">السنة </t>
  </si>
  <si>
    <t xml:space="preserve"> تصدير ميناء جيهان</t>
  </si>
  <si>
    <t xml:space="preserve">   المبلغ (USD)</t>
  </si>
  <si>
    <t>كانون الاول</t>
  </si>
  <si>
    <t>كانون الثاني</t>
  </si>
  <si>
    <t>شباط</t>
  </si>
  <si>
    <t>آذار</t>
  </si>
  <si>
    <t>نيسان</t>
  </si>
  <si>
    <t>آيار</t>
  </si>
  <si>
    <t>حزيران</t>
  </si>
  <si>
    <t>تموز</t>
  </si>
  <si>
    <t>آب</t>
  </si>
  <si>
    <t>أيلول</t>
  </si>
  <si>
    <t>EXXONMOBIL</t>
  </si>
  <si>
    <t>MARATHON</t>
  </si>
  <si>
    <t>تركية</t>
  </si>
  <si>
    <t>خلاصـــــــة تاريخية</t>
  </si>
  <si>
    <t>HISTORICAL BRIEF</t>
  </si>
  <si>
    <t>تصدير من مستودع كركوك الحديث الى الأردن</t>
  </si>
  <si>
    <t xml:space="preserve"> حُمّلت الكميات اعلاه من موانئ البصرة وخور الزبير والعوامات الاحادية على الخليج العربي ومن ميناء جيهان التركي على البحر المتوسط  ومستودع كركوك الحديث بالشاحنات الحوضية للشركات المشترية التالية:</t>
  </si>
  <si>
    <t>TOTSA TOTAL</t>
  </si>
  <si>
    <t>فرنسية</t>
  </si>
  <si>
    <t>EXPORT FROM 
KIRKUK MODERN STORAGE TO JORDAN</t>
  </si>
  <si>
    <t xml:space="preserve">QUANTITY BARREL </t>
  </si>
  <si>
    <t xml:space="preserve">THE ABOVE MENTIONED QUANTITIES WERE EXPORTED THROUGH BASRAH OIL TERMINAL, KHOR AL ZUBAIR OIL TERMINAL, AND SPM ON THE ARABIAN GULF AND CEYHAN TERMINAL IN TURKEY ON THE MEDITERRANEAN SEA AND KIRKUK MODERN STORAGE BY TRUCKS FOR THE FOLLOWING BUYERS </t>
  </si>
  <si>
    <t>FRENCH</t>
  </si>
  <si>
    <t xml:space="preserve"> AMOUNT 
   USD  </t>
  </si>
  <si>
    <t>CNOOC</t>
  </si>
  <si>
    <t>MANGALORE</t>
  </si>
  <si>
    <t>RONGSHENG</t>
  </si>
  <si>
    <t>EBS</t>
  </si>
  <si>
    <t>ENI</t>
  </si>
  <si>
    <t>ITALIAN</t>
  </si>
  <si>
    <t>IPLOM</t>
  </si>
  <si>
    <t>VALERO</t>
  </si>
  <si>
    <t>AL WAHA</t>
  </si>
  <si>
    <t>كوريا الجنوبية</t>
  </si>
  <si>
    <t>AL WAHA PETROLEUM</t>
  </si>
  <si>
    <t>BASRAH ENERGY</t>
  </si>
  <si>
    <t>ZHENHUA</t>
  </si>
  <si>
    <t>اصــــــــــــدار يوم 2023/05/25</t>
  </si>
  <si>
    <t>التحديث اللاحق يوم 2023/06/25</t>
  </si>
  <si>
    <t>INDIAN OIL</t>
  </si>
  <si>
    <t>PETRONAS</t>
  </si>
  <si>
    <t>ماليزية</t>
  </si>
  <si>
    <t>SARAS</t>
  </si>
  <si>
    <t>SOCAR</t>
  </si>
  <si>
    <t>TPOC</t>
  </si>
  <si>
    <t>صادرات العراق من النفط الخام خلال شهر نيسان  - 2023</t>
  </si>
  <si>
    <t xml:space="preserve">INDIAN OIL
</t>
  </si>
  <si>
    <t>NALAYSIAN</t>
  </si>
  <si>
    <t>AZERBAIJAN</t>
  </si>
  <si>
    <t>Released on 25/05/2023</t>
  </si>
  <si>
    <t>Next Release on 25/06/2023</t>
  </si>
  <si>
    <t>اذربيجانية</t>
  </si>
  <si>
    <t xml:space="preserve">IRAQ CRUDE OIL EXPORTS - April - 2023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</si>
</sst>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00_);\(#,##0.000\)"/>
  </numFmts>
  <fonts count="27" x14ac:knownFonts="1">
    <font>
      <sz val="11"/>
      <color theme="1"/>
      <name val="Calibri"/>
      <family val="2"/>
      <scheme val="minor"/>
    </font>
    <font>
      <sz val="10"/>
      <name val="Times New Roman"/>
      <family val="1"/>
    </font>
    <font>
      <b/>
      <sz val="14"/>
      <color theme="1"/>
      <name val="Times New Roman"/>
      <family val="1"/>
    </font>
    <font>
      <b/>
      <sz val="10"/>
      <color theme="1"/>
      <name val="Times New Roman"/>
      <family val="1"/>
    </font>
    <font>
      <sz val="10"/>
      <color theme="1"/>
      <name val="Times New Roman"/>
      <family val="1"/>
    </font>
    <font>
      <b/>
      <sz val="12"/>
      <color theme="1"/>
      <name val="Times New Roman"/>
      <family val="1"/>
    </font>
    <font>
      <b/>
      <sz val="11"/>
      <color theme="1"/>
      <name val="Times New Roman"/>
      <family val="1"/>
    </font>
    <font>
      <b/>
      <sz val="24"/>
      <color theme="1"/>
      <name val="Times New Roman"/>
      <family val="1"/>
    </font>
    <font>
      <b/>
      <sz val="18"/>
      <color theme="1"/>
      <name val="Times New Roman"/>
      <family val="1"/>
    </font>
    <font>
      <b/>
      <sz val="10"/>
      <name val="Times New Roman"/>
      <family val="1"/>
    </font>
    <font>
      <sz val="16"/>
      <color theme="1"/>
      <name val="Times New Roman"/>
      <family val="1"/>
    </font>
    <font>
      <b/>
      <sz val="10"/>
      <color indexed="12"/>
      <name val="Times New Roman"/>
      <family val="1"/>
    </font>
    <font>
      <b/>
      <sz val="12"/>
      <name val="Times New Roman"/>
      <family val="1"/>
    </font>
    <font>
      <b/>
      <sz val="14"/>
      <name val="Times New Roman"/>
      <family val="1"/>
    </font>
    <font>
      <sz val="12"/>
      <name val="Times New Roman"/>
      <family val="1"/>
    </font>
    <font>
      <b/>
      <sz val="14"/>
      <color indexed="12"/>
      <name val="Times New Roman"/>
      <family val="1"/>
    </font>
    <font>
      <b/>
      <sz val="12"/>
      <color indexed="12"/>
      <name val="Times New Roman"/>
      <family val="1"/>
    </font>
    <font>
      <b/>
      <sz val="12"/>
      <color indexed="10"/>
      <name val="Times New Roman"/>
      <family val="1"/>
    </font>
    <font>
      <b/>
      <sz val="11"/>
      <color indexed="12"/>
      <name val="Times New Roman"/>
      <family val="1"/>
    </font>
    <font>
      <b/>
      <sz val="28"/>
      <color theme="1"/>
      <name val="Times New Roman"/>
      <family val="1"/>
    </font>
    <font>
      <b/>
      <sz val="28"/>
      <color theme="1"/>
      <name val="Arabic Transparent"/>
    </font>
    <font>
      <b/>
      <sz val="22"/>
      <color theme="1"/>
      <name val="Arabic Transparent"/>
    </font>
    <font>
      <b/>
      <sz val="16"/>
      <color theme="1"/>
      <name val="Times New Roman"/>
      <family val="1"/>
    </font>
    <font>
      <b/>
      <sz val="11.5"/>
      <color theme="1"/>
      <name val="Times New Roman"/>
      <family val="1"/>
    </font>
    <font>
      <b/>
      <sz val="11.5"/>
      <color indexed="8"/>
      <name val="Times New Roman"/>
      <family val="1"/>
    </font>
    <font>
      <sz val="11.5"/>
      <name val="Times New Roman"/>
      <family val="1"/>
    </font>
    <font>
      <sz val="8"/>
      <name val="Calibri"/>
      <family val="2"/>
      <scheme val="minor"/>
    </font>
  </fonts>
  <fills count="6">
    <fill>
      <patternFill patternType="none"/>
    </fill>
    <fill>
      <patternFill patternType="gray125"/>
    </fill>
    <fill>
      <patternFill patternType="solid">
        <fgColor indexed="42"/>
        <bgColor indexed="64"/>
      </patternFill>
    </fill>
    <fill>
      <patternFill patternType="gray0625">
        <bgColor theme="3" tint="0.79998168889431442"/>
      </patternFill>
    </fill>
    <fill>
      <patternFill patternType="solid">
        <fgColor theme="0"/>
        <bgColor indexed="64"/>
      </patternFill>
    </fill>
    <fill>
      <patternFill patternType="solid">
        <fgColor theme="3" tint="0.79998168889431442"/>
        <bgColor indexed="64"/>
      </patternFill>
    </fill>
  </fills>
  <borders count="8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theme="3" tint="0.39994506668294322"/>
      </right>
      <top/>
      <bottom/>
      <diagonal/>
    </border>
    <border>
      <left style="thin">
        <color theme="3" tint="0.39994506668294322"/>
      </left>
      <right style="thin">
        <color theme="3" tint="0.39994506668294322"/>
      </right>
      <top/>
      <bottom style="thin">
        <color theme="3" tint="0.39994506668294322"/>
      </bottom>
      <diagonal/>
    </border>
    <border>
      <left style="thin">
        <color theme="3" tint="0.39994506668294322"/>
      </left>
      <right/>
      <top/>
      <bottom style="thin">
        <color theme="3" tint="0.39994506668294322"/>
      </bottom>
      <diagonal/>
    </border>
    <border>
      <left/>
      <right/>
      <top/>
      <bottom style="thin">
        <color theme="3" tint="0.39994506668294322"/>
      </bottom>
      <diagonal/>
    </border>
    <border>
      <left/>
      <right style="thin">
        <color theme="3" tint="0.39994506668294322"/>
      </right>
      <top/>
      <bottom style="thin">
        <color theme="3" tint="0.39994506668294322"/>
      </bottom>
      <diagonal/>
    </border>
    <border>
      <left style="thin">
        <color theme="3" tint="0.39994506668294322"/>
      </left>
      <right style="medium">
        <color indexed="64"/>
      </right>
      <top/>
      <bottom style="thin">
        <color theme="3" tint="0.39994506668294322"/>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top style="thin">
        <color theme="3" tint="0.39994506668294322"/>
      </top>
      <bottom style="thin">
        <color theme="3" tint="0.39994506668294322"/>
      </bottom>
      <diagonal/>
    </border>
    <border>
      <left/>
      <right style="thin">
        <color indexed="64"/>
      </right>
      <top style="thin">
        <color theme="3" tint="0.39994506668294322"/>
      </top>
      <bottom style="thin">
        <color theme="3" tint="0.39994506668294322"/>
      </bottom>
      <diagonal/>
    </border>
    <border>
      <left style="thin">
        <color indexed="64"/>
      </left>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style="thin">
        <color theme="3" tint="0.39994506668294322"/>
      </left>
      <right style="thin">
        <color theme="3" tint="0.39994506668294322"/>
      </right>
      <top/>
      <bottom/>
      <diagonal/>
    </border>
    <border>
      <left style="thin">
        <color theme="3" tint="0.39994506668294322"/>
      </left>
      <right style="medium">
        <color indexed="64"/>
      </right>
      <top style="thin">
        <color theme="3" tint="0.39994506668294322"/>
      </top>
      <bottom/>
      <diagonal/>
    </border>
    <border>
      <left style="medium">
        <color indexed="64"/>
      </left>
      <right style="thin">
        <color theme="3" tint="0.39994506668294322"/>
      </right>
      <top style="medium">
        <color indexed="64"/>
      </top>
      <bottom style="medium">
        <color indexed="64"/>
      </bottom>
      <diagonal/>
    </border>
    <border>
      <left style="thin">
        <color theme="3" tint="0.39994506668294322"/>
      </left>
      <right style="thin">
        <color theme="3" tint="0.39994506668294322"/>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theme="4"/>
      </left>
      <right style="thin">
        <color theme="4"/>
      </right>
      <top style="medium">
        <color indexed="64"/>
      </top>
      <bottom style="medium">
        <color indexed="64"/>
      </bottom>
      <diagonal/>
    </border>
    <border>
      <left style="thin">
        <color theme="4"/>
      </left>
      <right style="medium">
        <color theme="4"/>
      </right>
      <top style="medium">
        <color indexed="64"/>
      </top>
      <bottom style="medium">
        <color indexed="64"/>
      </bottom>
      <diagonal/>
    </border>
    <border>
      <left style="thin">
        <color theme="4"/>
      </left>
      <right/>
      <top style="medium">
        <color indexed="64"/>
      </top>
      <bottom style="medium">
        <color indexed="64"/>
      </bottom>
      <diagonal/>
    </border>
    <border>
      <left style="thin">
        <color theme="3" tint="0.39994506668294322"/>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theme="3" tint="0.39994506668294322"/>
      </left>
      <right/>
      <top/>
      <bottom/>
      <diagonal/>
    </border>
    <border>
      <left style="medium">
        <color indexed="64"/>
      </left>
      <right style="thin">
        <color theme="3" tint="0.39994506668294322"/>
      </right>
      <top/>
      <bottom style="medium">
        <color indexed="64"/>
      </bottom>
      <diagonal/>
    </border>
    <border>
      <left style="thin">
        <color theme="3" tint="0.39994506668294322"/>
      </left>
      <right style="thin">
        <color theme="3" tint="0.39994506668294322"/>
      </right>
      <top style="thin">
        <color theme="3" tint="0.39994506668294322"/>
      </top>
      <bottom style="medium">
        <color indexed="64"/>
      </bottom>
      <diagonal/>
    </border>
    <border>
      <left style="thin">
        <color theme="3" tint="0.39994506668294322"/>
      </left>
      <right style="thin">
        <color theme="3" tint="0.39994506668294322"/>
      </right>
      <top/>
      <bottom style="medium">
        <color indexed="64"/>
      </bottom>
      <diagonal/>
    </border>
    <border>
      <left style="thin">
        <color theme="3" tint="0.39994506668294322"/>
      </left>
      <right style="medium">
        <color indexed="64"/>
      </right>
      <top style="thin">
        <color theme="3" tint="0.39994506668294322"/>
      </top>
      <bottom style="medium">
        <color indexed="64"/>
      </bottom>
      <diagonal/>
    </border>
    <border>
      <left style="medium">
        <color indexed="64"/>
      </left>
      <right style="medium">
        <color indexed="64"/>
      </right>
      <top/>
      <bottom/>
      <diagonal/>
    </border>
    <border>
      <left style="thin">
        <color theme="4"/>
      </left>
      <right style="thin">
        <color theme="4"/>
      </right>
      <top/>
      <bottom/>
      <diagonal/>
    </border>
    <border>
      <left style="thin">
        <color theme="4"/>
      </left>
      <right style="medium">
        <color theme="4"/>
      </right>
      <top/>
      <bottom/>
      <diagonal/>
    </border>
    <border>
      <left style="thin">
        <color theme="4"/>
      </left>
      <right/>
      <top/>
      <bottom/>
      <diagonal/>
    </border>
    <border>
      <left style="medium">
        <color theme="4"/>
      </left>
      <right style="medium">
        <color theme="4"/>
      </right>
      <top/>
      <bottom/>
      <diagonal/>
    </border>
    <border>
      <left style="medium">
        <color theme="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theme="3" tint="0.39994506668294322"/>
      </right>
      <top style="medium">
        <color indexed="64"/>
      </top>
      <bottom/>
      <diagonal/>
    </border>
    <border>
      <left style="thin">
        <color theme="3" tint="0.39994506668294322"/>
      </left>
      <right style="thin">
        <color theme="3" tint="0.39994506668294322"/>
      </right>
      <top style="medium">
        <color indexed="64"/>
      </top>
      <bottom style="thin">
        <color theme="3" tint="0.39994506668294322"/>
      </bottom>
      <diagonal/>
    </border>
    <border>
      <left style="thin">
        <color theme="3" tint="0.39994506668294322"/>
      </left>
      <right/>
      <top style="medium">
        <color indexed="64"/>
      </top>
      <bottom style="thin">
        <color theme="3" tint="0.39994506668294322"/>
      </bottom>
      <diagonal/>
    </border>
    <border>
      <left/>
      <right/>
      <top style="medium">
        <color indexed="64"/>
      </top>
      <bottom style="thin">
        <color theme="3" tint="0.39994506668294322"/>
      </bottom>
      <diagonal/>
    </border>
    <border>
      <left/>
      <right style="thin">
        <color theme="3" tint="0.39994506668294322"/>
      </right>
      <top style="medium">
        <color indexed="64"/>
      </top>
      <bottom style="thin">
        <color theme="3" tint="0.39994506668294322"/>
      </bottom>
      <diagonal/>
    </border>
    <border>
      <left style="thin">
        <color theme="3" tint="0.39994506668294322"/>
      </left>
      <right style="medium">
        <color indexed="64"/>
      </right>
      <top style="medium">
        <color indexed="64"/>
      </top>
      <bottom style="thin">
        <color theme="3" tint="0.39994506668294322"/>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theme="3" tint="0.39994506668294322"/>
      </right>
      <top style="medium">
        <color indexed="64"/>
      </top>
      <bottom style="thin">
        <color theme="3" tint="0.39994506668294322"/>
      </bottom>
      <diagonal/>
    </border>
    <border>
      <left style="medium">
        <color indexed="64"/>
      </left>
      <right style="thin">
        <color theme="3" tint="0.39994506668294322"/>
      </right>
      <top/>
      <bottom style="thin">
        <color theme="3" tint="0.39994506668294322"/>
      </bottom>
      <diagonal/>
    </border>
  </borders>
  <cellStyleXfs count="1">
    <xf numFmtId="0" fontId="0" fillId="0" borderId="0"/>
  </cellStyleXfs>
  <cellXfs count="292">
    <xf numFmtId="0" fontId="0" fillId="0" borderId="0" xfId="0"/>
    <xf numFmtId="0" fontId="1" fillId="0" borderId="0" xfId="0" applyFont="1" applyAlignment="1">
      <alignment vertical="center"/>
    </xf>
    <xf numFmtId="0" fontId="4" fillId="0" borderId="0" xfId="0" applyFont="1" applyAlignment="1">
      <alignment horizontal="center" vertical="center"/>
    </xf>
    <xf numFmtId="0" fontId="1" fillId="0" borderId="19" xfId="0" applyFont="1" applyBorder="1"/>
    <xf numFmtId="9" fontId="5" fillId="0" borderId="27" xfId="0" applyNumberFormat="1" applyFont="1" applyBorder="1" applyAlignment="1">
      <alignment horizontal="center" vertical="center" wrapText="1"/>
    </xf>
    <xf numFmtId="9" fontId="5" fillId="0" borderId="27" xfId="0" applyNumberFormat="1" applyFont="1" applyBorder="1" applyAlignment="1">
      <alignment horizontal="center" vertical="center" wrapText="1" readingOrder="2"/>
    </xf>
    <xf numFmtId="0" fontId="2" fillId="0" borderId="34" xfId="0" applyFont="1" applyBorder="1" applyAlignment="1">
      <alignment horizontal="center" vertical="center" textRotation="90"/>
    </xf>
    <xf numFmtId="0" fontId="6" fillId="0" borderId="35" xfId="0" applyFont="1" applyBorder="1" applyAlignment="1">
      <alignment horizontal="center" vertical="center" wrapText="1"/>
    </xf>
    <xf numFmtId="0" fontId="1" fillId="0" borderId="0" xfId="0" applyFont="1"/>
    <xf numFmtId="0" fontId="1" fillId="0" borderId="4" xfId="0" applyFont="1" applyBorder="1"/>
    <xf numFmtId="0" fontId="2" fillId="4" borderId="47" xfId="0" applyFont="1" applyFill="1" applyBorder="1" applyAlignment="1">
      <alignment vertical="center" textRotation="90"/>
    </xf>
    <xf numFmtId="3" fontId="5" fillId="5" borderId="14" xfId="0" applyNumberFormat="1" applyFont="1" applyFill="1" applyBorder="1" applyAlignment="1">
      <alignment horizontal="center" vertical="center"/>
    </xf>
    <xf numFmtId="39" fontId="5" fillId="5" borderId="54" xfId="0" applyNumberFormat="1" applyFont="1" applyFill="1" applyBorder="1" applyAlignment="1">
      <alignment horizontal="center" vertical="center" readingOrder="2"/>
    </xf>
    <xf numFmtId="37" fontId="5" fillId="5" borderId="54" xfId="0" applyNumberFormat="1" applyFont="1" applyFill="1" applyBorder="1" applyAlignment="1">
      <alignment horizontal="center" vertical="center" readingOrder="2"/>
    </xf>
    <xf numFmtId="4" fontId="5" fillId="5" borderId="54" xfId="0" applyNumberFormat="1" applyFont="1" applyFill="1" applyBorder="1" applyAlignment="1">
      <alignment horizontal="center" vertical="center"/>
    </xf>
    <xf numFmtId="165" fontId="5" fillId="5" borderId="55" xfId="0" applyNumberFormat="1" applyFont="1" applyFill="1" applyBorder="1" applyAlignment="1">
      <alignment horizontal="center" vertical="center"/>
    </xf>
    <xf numFmtId="0" fontId="5" fillId="5" borderId="56" xfId="0" applyFont="1" applyFill="1" applyBorder="1" applyAlignment="1">
      <alignment horizontal="center" vertical="center" wrapText="1" readingOrder="1"/>
    </xf>
    <xf numFmtId="3" fontId="5" fillId="5" borderId="57" xfId="0" applyNumberFormat="1" applyFont="1" applyFill="1" applyBorder="1" applyAlignment="1">
      <alignment horizontal="center" vertical="center" readingOrder="2"/>
    </xf>
    <xf numFmtId="39" fontId="5" fillId="5" borderId="57" xfId="0" applyNumberFormat="1" applyFont="1" applyFill="1" applyBorder="1" applyAlignment="1">
      <alignment horizontal="center" vertical="center" readingOrder="2"/>
    </xf>
    <xf numFmtId="37" fontId="5" fillId="5" borderId="57" xfId="0" applyNumberFormat="1" applyFont="1" applyFill="1" applyBorder="1" applyAlignment="1">
      <alignment horizontal="center" vertical="center" readingOrder="2"/>
    </xf>
    <xf numFmtId="4" fontId="5" fillId="5" borderId="57" xfId="0" applyNumberFormat="1" applyFont="1" applyFill="1" applyBorder="1" applyAlignment="1">
      <alignment horizontal="center" vertical="center"/>
    </xf>
    <xf numFmtId="165" fontId="5" fillId="5" borderId="58" xfId="0" applyNumberFormat="1" applyFont="1" applyFill="1" applyBorder="1" applyAlignment="1">
      <alignment horizontal="center" vertical="center"/>
    </xf>
    <xf numFmtId="3" fontId="5" fillId="5" borderId="17" xfId="0" applyNumberFormat="1" applyFont="1" applyFill="1" applyBorder="1" applyAlignment="1">
      <alignment horizontal="center" vertical="center"/>
    </xf>
    <xf numFmtId="0" fontId="1" fillId="0" borderId="0" xfId="0" applyFont="1" applyAlignment="1">
      <alignment horizontal="center" vertical="center"/>
    </xf>
    <xf numFmtId="0" fontId="13" fillId="0" borderId="0" xfId="0" applyFont="1" applyAlignment="1">
      <alignment vertical="center"/>
    </xf>
    <xf numFmtId="0" fontId="9" fillId="0" borderId="0" xfId="0" applyFont="1" applyAlignment="1">
      <alignment horizontal="center" vertical="center"/>
    </xf>
    <xf numFmtId="14" fontId="14" fillId="0" borderId="0" xfId="0" applyNumberFormat="1" applyFont="1" applyAlignment="1">
      <alignment horizontal="center" vertical="center"/>
    </xf>
    <xf numFmtId="0" fontId="16" fillId="0" borderId="11" xfId="0" applyFont="1" applyBorder="1" applyAlignment="1">
      <alignment horizontal="center" vertical="center"/>
    </xf>
    <xf numFmtId="0" fontId="12" fillId="0" borderId="14" xfId="0" applyFont="1" applyBorder="1" applyAlignment="1">
      <alignment horizontal="center" vertical="center"/>
    </xf>
    <xf numFmtId="0" fontId="16" fillId="0" borderId="15" xfId="0" applyFont="1" applyBorder="1" applyAlignment="1">
      <alignment horizontal="center" vertical="center" textRotation="90"/>
    </xf>
    <xf numFmtId="0" fontId="17" fillId="0" borderId="16" xfId="0" applyFont="1" applyBorder="1" applyAlignment="1">
      <alignment horizontal="center" vertical="center"/>
    </xf>
    <xf numFmtId="3" fontId="18" fillId="0" borderId="17" xfId="0" applyNumberFormat="1" applyFont="1" applyBorder="1" applyAlignment="1">
      <alignment horizontal="center" vertical="center" readingOrder="2"/>
    </xf>
    <xf numFmtId="4" fontId="18" fillId="0" borderId="17" xfId="0" applyNumberFormat="1" applyFont="1" applyBorder="1" applyAlignment="1">
      <alignment horizontal="center" vertical="center" readingOrder="2"/>
    </xf>
    <xf numFmtId="4" fontId="11" fillId="0" borderId="61" xfId="0" applyNumberFormat="1" applyFont="1" applyBorder="1" applyAlignment="1">
      <alignment horizontal="center" vertical="center" readingOrder="2"/>
    </xf>
    <xf numFmtId="3" fontId="12" fillId="0" borderId="4" xfId="0" applyNumberFormat="1" applyFont="1" applyBorder="1" applyAlignment="1">
      <alignment horizontal="left" vertical="center"/>
    </xf>
    <xf numFmtId="0" fontId="12" fillId="0" borderId="6" xfId="0" applyFont="1" applyBorder="1" applyAlignment="1">
      <alignment horizontal="right" vertical="center"/>
    </xf>
    <xf numFmtId="0" fontId="12" fillId="0" borderId="5" xfId="0" applyFont="1" applyBorder="1" applyAlignment="1">
      <alignment horizontal="right" vertical="center"/>
    </xf>
    <xf numFmtId="3" fontId="12" fillId="2" borderId="4" xfId="0" applyNumberFormat="1" applyFont="1" applyFill="1" applyBorder="1" applyAlignment="1">
      <alignment horizontal="left" vertical="center"/>
    </xf>
    <xf numFmtId="0" fontId="12" fillId="2" borderId="6" xfId="0" applyFont="1" applyFill="1" applyBorder="1" applyAlignment="1">
      <alignment horizontal="right" vertical="center"/>
    </xf>
    <xf numFmtId="3" fontId="12" fillId="0" borderId="0" xfId="0" applyNumberFormat="1" applyFont="1" applyAlignment="1">
      <alignment horizontal="left" vertical="center"/>
    </xf>
    <xf numFmtId="0" fontId="12" fillId="0" borderId="0" xfId="0" applyFont="1" applyAlignment="1">
      <alignment horizontal="right" vertical="center"/>
    </xf>
    <xf numFmtId="9" fontId="2" fillId="0" borderId="44" xfId="0" applyNumberFormat="1" applyFont="1" applyBorder="1" applyAlignment="1">
      <alignment horizontal="center" vertical="center" wrapText="1"/>
    </xf>
    <xf numFmtId="9" fontId="2" fillId="0" borderId="44" xfId="0" applyNumberFormat="1" applyFont="1" applyBorder="1" applyAlignment="1">
      <alignment horizontal="center" vertical="center" wrapText="1" readingOrder="2"/>
    </xf>
    <xf numFmtId="9" fontId="2" fillId="0" borderId="17" xfId="0" applyNumberFormat="1" applyFont="1" applyBorder="1" applyAlignment="1">
      <alignment horizontal="center" vertical="center" wrapText="1"/>
    </xf>
    <xf numFmtId="9" fontId="2" fillId="0" borderId="17" xfId="0" applyNumberFormat="1" applyFont="1" applyBorder="1" applyAlignment="1">
      <alignment horizontal="center" vertical="center" wrapText="1" readingOrder="2"/>
    </xf>
    <xf numFmtId="9" fontId="2" fillId="4" borderId="17" xfId="0" applyNumberFormat="1" applyFont="1" applyFill="1" applyBorder="1" applyAlignment="1">
      <alignment horizontal="center" vertical="center" wrapText="1"/>
    </xf>
    <xf numFmtId="0" fontId="10" fillId="4" borderId="19" xfId="0" applyFont="1" applyFill="1" applyBorder="1" applyAlignment="1">
      <alignment horizontal="center" vertical="center"/>
    </xf>
    <xf numFmtId="3" fontId="6" fillId="0" borderId="32" xfId="0" applyNumberFormat="1" applyFont="1" applyBorder="1" applyAlignment="1">
      <alignment horizontal="center" vertical="center" readingOrder="2"/>
    </xf>
    <xf numFmtId="39" fontId="6" fillId="0" borderId="32" xfId="0" applyNumberFormat="1" applyFont="1" applyBorder="1" applyAlignment="1">
      <alignment horizontal="center" vertical="center" readingOrder="2"/>
    </xf>
    <xf numFmtId="37" fontId="6" fillId="0" borderId="48" xfId="0" applyNumberFormat="1" applyFont="1" applyBorder="1" applyAlignment="1">
      <alignment horizontal="center" vertical="center" readingOrder="2"/>
    </xf>
    <xf numFmtId="39" fontId="3" fillId="0" borderId="49" xfId="0" applyNumberFormat="1" applyFont="1" applyBorder="1" applyAlignment="1">
      <alignment horizontal="center" vertical="center" readingOrder="2"/>
    </xf>
    <xf numFmtId="39" fontId="6" fillId="0" borderId="50" xfId="0" applyNumberFormat="1" applyFont="1" applyBorder="1" applyAlignment="1">
      <alignment horizontal="center" vertical="center" readingOrder="2"/>
    </xf>
    <xf numFmtId="39" fontId="6" fillId="0" borderId="49" xfId="0" applyNumberFormat="1" applyFont="1" applyBorder="1" applyAlignment="1">
      <alignment horizontal="center" vertical="center" readingOrder="2"/>
    </xf>
    <xf numFmtId="4" fontId="6" fillId="4" borderId="51" xfId="0" applyNumberFormat="1" applyFont="1" applyFill="1" applyBorder="1" applyAlignment="1">
      <alignment horizontal="center" vertical="center"/>
    </xf>
    <xf numFmtId="165" fontId="6" fillId="4" borderId="52" xfId="0" applyNumberFormat="1" applyFont="1" applyFill="1" applyBorder="1" applyAlignment="1">
      <alignment horizontal="center" vertical="center"/>
    </xf>
    <xf numFmtId="0" fontId="5" fillId="5" borderId="68" xfId="0" applyFont="1" applyFill="1" applyBorder="1" applyAlignment="1">
      <alignment horizontal="center" vertical="center" wrapText="1" readingOrder="1"/>
    </xf>
    <xf numFmtId="3" fontId="5" fillId="5" borderId="54" xfId="0" applyNumberFormat="1" applyFont="1" applyFill="1" applyBorder="1" applyAlignment="1">
      <alignment horizontal="center" vertical="center" readingOrder="2"/>
    </xf>
    <xf numFmtId="166" fontId="5" fillId="5" borderId="54" xfId="0" applyNumberFormat="1" applyFont="1" applyFill="1" applyBorder="1" applyAlignment="1">
      <alignment horizontal="center" vertical="center" readingOrder="2"/>
    </xf>
    <xf numFmtId="164" fontId="5" fillId="5" borderId="54" xfId="0" applyNumberFormat="1" applyFont="1" applyFill="1" applyBorder="1" applyAlignment="1">
      <alignment horizontal="center" vertical="center"/>
    </xf>
    <xf numFmtId="0" fontId="2" fillId="5" borderId="47" xfId="0" applyFont="1" applyFill="1" applyBorder="1" applyAlignment="1">
      <alignment horizontal="center" vertical="center" textRotation="90"/>
    </xf>
    <xf numFmtId="0" fontId="5" fillId="0" borderId="20" xfId="0" applyFont="1" applyBorder="1" applyAlignment="1">
      <alignment horizontal="center" vertical="center" wrapText="1" readingOrder="2"/>
    </xf>
    <xf numFmtId="0" fontId="14" fillId="0" borderId="20" xfId="0" applyFont="1" applyBorder="1"/>
    <xf numFmtId="0" fontId="5" fillId="0" borderId="5" xfId="0" applyFont="1" applyBorder="1" applyAlignment="1">
      <alignment horizontal="center" vertical="center" wrapText="1" readingOrder="2"/>
    </xf>
    <xf numFmtId="0" fontId="5" fillId="0" borderId="6" xfId="0" applyFont="1" applyBorder="1" applyAlignment="1">
      <alignment horizontal="center" vertical="center" wrapText="1" readingOrder="2"/>
    </xf>
    <xf numFmtId="0" fontId="5" fillId="0" borderId="19" xfId="0" applyFont="1" applyBorder="1" applyAlignment="1">
      <alignment horizontal="center" vertical="center" wrapText="1" readingOrder="2"/>
    </xf>
    <xf numFmtId="1" fontId="2" fillId="5" borderId="76" xfId="0" applyNumberFormat="1" applyFont="1" applyFill="1" applyBorder="1" applyAlignment="1">
      <alignment horizontal="center" vertical="center" textRotation="90"/>
    </xf>
    <xf numFmtId="9" fontId="2" fillId="5" borderId="72" xfId="0" applyNumberFormat="1" applyFont="1" applyFill="1" applyBorder="1" applyAlignment="1">
      <alignment horizontal="center" vertical="center" wrapText="1"/>
    </xf>
    <xf numFmtId="0" fontId="1" fillId="0" borderId="5" xfId="0" applyFont="1" applyBorder="1" applyAlignment="1">
      <alignment horizontal="center"/>
    </xf>
    <xf numFmtId="3" fontId="5" fillId="5" borderId="54" xfId="0" applyNumberFormat="1" applyFont="1" applyFill="1" applyBorder="1" applyAlignment="1">
      <alignment horizontal="center" vertical="center"/>
    </xf>
    <xf numFmtId="3" fontId="5" fillId="5" borderId="57" xfId="0" applyNumberFormat="1" applyFont="1" applyFill="1" applyBorder="1" applyAlignment="1">
      <alignment horizontal="center" vertical="center"/>
    </xf>
    <xf numFmtId="0" fontId="4" fillId="0" borderId="0" xfId="0" applyFont="1" applyAlignment="1">
      <alignment vertical="center"/>
    </xf>
    <xf numFmtId="3" fontId="5" fillId="0" borderId="0" xfId="0" applyNumberFormat="1" applyFont="1" applyAlignment="1">
      <alignment horizontal="left" vertical="center"/>
    </xf>
    <xf numFmtId="0" fontId="5" fillId="0" borderId="0" xfId="0" applyFont="1" applyAlignment="1">
      <alignment horizontal="right" vertical="center"/>
    </xf>
    <xf numFmtId="0" fontId="4" fillId="0" borderId="5" xfId="0" applyFont="1" applyBorder="1" applyAlignment="1">
      <alignment horizontal="center" vertical="center"/>
    </xf>
    <xf numFmtId="0" fontId="4" fillId="0" borderId="0" xfId="0" applyFont="1"/>
    <xf numFmtId="9" fontId="6" fillId="0" borderId="44" xfId="0" applyNumberFormat="1" applyFont="1" applyBorder="1" applyAlignment="1">
      <alignment horizontal="center" vertical="center" wrapText="1"/>
    </xf>
    <xf numFmtId="9" fontId="6" fillId="0" borderId="44" xfId="0" applyNumberFormat="1" applyFont="1" applyBorder="1" applyAlignment="1">
      <alignment horizontal="center" vertical="center" wrapText="1" readingOrder="2"/>
    </xf>
    <xf numFmtId="9" fontId="6" fillId="4" borderId="44" xfId="0" applyNumberFormat="1" applyFont="1" applyFill="1" applyBorder="1" applyAlignment="1">
      <alignment horizontal="center" vertical="center" wrapText="1"/>
    </xf>
    <xf numFmtId="0" fontId="5" fillId="0" borderId="2" xfId="0" applyFont="1" applyBorder="1" applyAlignment="1">
      <alignment horizontal="center" vertical="center" wrapText="1" readingOrder="2"/>
    </xf>
    <xf numFmtId="0" fontId="5" fillId="0" borderId="3" xfId="0" applyFont="1" applyBorder="1" applyAlignment="1">
      <alignment horizontal="center" vertical="center"/>
    </xf>
    <xf numFmtId="0" fontId="5" fillId="5" borderId="77" xfId="0" applyFont="1" applyFill="1" applyBorder="1" applyAlignment="1">
      <alignment horizontal="center" vertical="center" wrapText="1" readingOrder="1"/>
    </xf>
    <xf numFmtId="0" fontId="5" fillId="5" borderId="15" xfId="0" applyFont="1" applyFill="1" applyBorder="1" applyAlignment="1">
      <alignment horizontal="center" vertical="center" wrapText="1" readingOrder="1"/>
    </xf>
    <xf numFmtId="4" fontId="5" fillId="5" borderId="79" xfId="0" applyNumberFormat="1" applyFont="1" applyFill="1" applyBorder="1" applyAlignment="1">
      <alignment horizontal="center" vertical="center"/>
    </xf>
    <xf numFmtId="165" fontId="5" fillId="5" borderId="80" xfId="0" applyNumberFormat="1" applyFont="1" applyFill="1" applyBorder="1" applyAlignment="1">
      <alignment horizontal="center" vertical="center"/>
    </xf>
    <xf numFmtId="165" fontId="5" fillId="5" borderId="81" xfId="0" applyNumberFormat="1" applyFont="1" applyFill="1" applyBorder="1" applyAlignment="1">
      <alignment horizontal="center" vertical="center"/>
    </xf>
    <xf numFmtId="165" fontId="5" fillId="5" borderId="78" xfId="0" applyNumberFormat="1" applyFont="1" applyFill="1" applyBorder="1" applyAlignment="1">
      <alignment horizontal="center" vertical="center"/>
    </xf>
    <xf numFmtId="4" fontId="5" fillId="5" borderId="9" xfId="0" applyNumberFormat="1" applyFont="1" applyFill="1" applyBorder="1" applyAlignment="1">
      <alignment horizontal="center" vertical="center"/>
    </xf>
    <xf numFmtId="4" fontId="5" fillId="5" borderId="61" xfId="0" applyNumberFormat="1" applyFont="1" applyFill="1" applyBorder="1" applyAlignment="1">
      <alignment horizontal="center" vertical="center"/>
    </xf>
    <xf numFmtId="165" fontId="5" fillId="5" borderId="83" xfId="0" applyNumberFormat="1" applyFont="1" applyFill="1" applyBorder="1" applyAlignment="1">
      <alignment horizontal="center" vertical="center"/>
    </xf>
    <xf numFmtId="4" fontId="6" fillId="5" borderId="79" xfId="0" applyNumberFormat="1" applyFont="1" applyFill="1" applyBorder="1" applyAlignment="1">
      <alignment horizontal="center" vertical="center"/>
    </xf>
    <xf numFmtId="4" fontId="6" fillId="5" borderId="82" xfId="0" applyNumberFormat="1" applyFont="1" applyFill="1" applyBorder="1" applyAlignment="1">
      <alignment horizontal="center" vertical="center"/>
    </xf>
    <xf numFmtId="0" fontId="5" fillId="5" borderId="80" xfId="0" applyFont="1" applyFill="1" applyBorder="1" applyAlignment="1">
      <alignment horizontal="center" vertical="center" wrapText="1" readingOrder="1"/>
    </xf>
    <xf numFmtId="0" fontId="5" fillId="5" borderId="81" xfId="0" applyFont="1" applyFill="1" applyBorder="1" applyAlignment="1">
      <alignment horizontal="center" vertical="center" wrapText="1" readingOrder="1"/>
    </xf>
    <xf numFmtId="0" fontId="5" fillId="5" borderId="83" xfId="0" applyFont="1" applyFill="1" applyBorder="1" applyAlignment="1">
      <alignment horizontal="center" vertical="center" wrapText="1" readingOrder="1"/>
    </xf>
    <xf numFmtId="3" fontId="6" fillId="0" borderId="36" xfId="0" applyNumberFormat="1" applyFont="1" applyBorder="1" applyAlignment="1">
      <alignment horizontal="center" vertical="center"/>
    </xf>
    <xf numFmtId="39" fontId="6" fillId="0" borderId="36" xfId="0" applyNumberFormat="1" applyFont="1" applyBorder="1" applyAlignment="1">
      <alignment horizontal="center" vertical="center"/>
    </xf>
    <xf numFmtId="37" fontId="6" fillId="0" borderId="37" xfId="0" applyNumberFormat="1" applyFont="1" applyBorder="1" applyAlignment="1">
      <alignment horizontal="center" vertical="center"/>
    </xf>
    <xf numFmtId="39" fontId="6" fillId="0" borderId="38" xfId="0" applyNumberFormat="1" applyFont="1" applyBorder="1" applyAlignment="1">
      <alignment horizontal="center" vertical="center"/>
    </xf>
    <xf numFmtId="37" fontId="6" fillId="0" borderId="39" xfId="0" applyNumberFormat="1" applyFont="1" applyBorder="1" applyAlignment="1">
      <alignment horizontal="center" vertical="center"/>
    </xf>
    <xf numFmtId="3" fontId="5" fillId="4" borderId="35" xfId="0" applyNumberFormat="1" applyFont="1" applyFill="1" applyBorder="1" applyAlignment="1">
      <alignment horizontal="center" vertical="center"/>
    </xf>
    <xf numFmtId="4" fontId="5" fillId="4" borderId="35" xfId="0" applyNumberFormat="1" applyFont="1" applyFill="1" applyBorder="1" applyAlignment="1">
      <alignment horizontal="center" vertical="center"/>
    </xf>
    <xf numFmtId="164" fontId="2" fillId="4" borderId="40" xfId="0" applyNumberFormat="1" applyFont="1" applyFill="1" applyBorder="1" applyAlignment="1">
      <alignment horizontal="center" vertical="center"/>
    </xf>
    <xf numFmtId="0" fontId="5" fillId="0" borderId="0" xfId="0" applyFont="1" applyAlignment="1">
      <alignment vertical="center" wrapText="1" readingOrder="2"/>
    </xf>
    <xf numFmtId="39" fontId="5" fillId="5" borderId="14" xfId="0" applyNumberFormat="1" applyFont="1" applyFill="1" applyBorder="1" applyAlignment="1">
      <alignment horizontal="center" vertical="center"/>
    </xf>
    <xf numFmtId="37" fontId="5" fillId="5" borderId="14" xfId="0" applyNumberFormat="1" applyFont="1" applyFill="1" applyBorder="1" applyAlignment="1">
      <alignment horizontal="center" vertical="center"/>
    </xf>
    <xf numFmtId="39" fontId="5" fillId="5" borderId="54" xfId="0" applyNumberFormat="1" applyFont="1" applyFill="1" applyBorder="1" applyAlignment="1">
      <alignment horizontal="center" vertical="center"/>
    </xf>
    <xf numFmtId="37" fontId="5" fillId="5" borderId="54" xfId="0" applyNumberFormat="1" applyFont="1" applyFill="1" applyBorder="1" applyAlignment="1">
      <alignment horizontal="center" vertical="center"/>
    </xf>
    <xf numFmtId="3" fontId="5" fillId="5" borderId="10" xfId="0" applyNumberFormat="1" applyFont="1" applyFill="1" applyBorder="1" applyAlignment="1">
      <alignment horizontal="center" vertical="center"/>
    </xf>
    <xf numFmtId="39" fontId="5" fillId="5" borderId="57" xfId="0" applyNumberFormat="1" applyFont="1" applyFill="1" applyBorder="1" applyAlignment="1">
      <alignment horizontal="center" vertical="center"/>
    </xf>
    <xf numFmtId="37" fontId="5" fillId="5" borderId="57" xfId="0" applyNumberFormat="1" applyFont="1" applyFill="1" applyBorder="1" applyAlignment="1">
      <alignment horizontal="center" vertical="center"/>
    </xf>
    <xf numFmtId="0" fontId="12" fillId="5" borderId="81" xfId="0" applyFont="1" applyFill="1" applyBorder="1" applyAlignment="1">
      <alignment horizontal="center" vertical="center" wrapText="1" readingOrder="1"/>
    </xf>
    <xf numFmtId="3" fontId="5" fillId="5" borderId="84" xfId="0" applyNumberFormat="1" applyFont="1" applyFill="1" applyBorder="1" applyAlignment="1">
      <alignment horizontal="center" vertical="center"/>
    </xf>
    <xf numFmtId="3" fontId="5" fillId="5" borderId="85" xfId="0" applyNumberFormat="1" applyFont="1" applyFill="1" applyBorder="1" applyAlignment="1">
      <alignment horizontal="center" vertical="center"/>
    </xf>
    <xf numFmtId="39" fontId="5" fillId="5" borderId="17" xfId="0" applyNumberFormat="1" applyFont="1" applyFill="1" applyBorder="1" applyAlignment="1">
      <alignment horizontal="center" vertical="center"/>
    </xf>
    <xf numFmtId="37" fontId="5" fillId="5" borderId="17" xfId="0" applyNumberFormat="1" applyFont="1" applyFill="1" applyBorder="1" applyAlignment="1">
      <alignment horizontal="center" vertical="center"/>
    </xf>
    <xf numFmtId="3" fontId="2" fillId="5" borderId="36" xfId="0" applyNumberFormat="1" applyFont="1" applyFill="1" applyBorder="1" applyAlignment="1">
      <alignment horizontal="center" vertical="center"/>
    </xf>
    <xf numFmtId="39" fontId="2" fillId="5" borderId="36" xfId="0" applyNumberFormat="1" applyFont="1" applyFill="1" applyBorder="1" applyAlignment="1">
      <alignment horizontal="center" vertical="center"/>
    </xf>
    <xf numFmtId="37" fontId="2" fillId="5" borderId="71" xfId="0" applyNumberFormat="1" applyFont="1" applyFill="1" applyBorder="1" applyAlignment="1">
      <alignment horizontal="center" vertical="center"/>
    </xf>
    <xf numFmtId="39" fontId="2" fillId="5" borderId="71" xfId="0" applyNumberFormat="1" applyFont="1" applyFill="1" applyBorder="1" applyAlignment="1">
      <alignment horizontal="center" vertical="center"/>
    </xf>
    <xf numFmtId="3" fontId="2" fillId="5" borderId="72" xfId="0" applyNumberFormat="1" applyFont="1" applyFill="1" applyBorder="1" applyAlignment="1">
      <alignment horizontal="center" vertical="center"/>
    </xf>
    <xf numFmtId="4" fontId="2" fillId="5" borderId="73" xfId="0" applyNumberFormat="1" applyFont="1" applyFill="1" applyBorder="1" applyAlignment="1">
      <alignment horizontal="center" vertical="center"/>
    </xf>
    <xf numFmtId="164" fontId="2" fillId="5" borderId="74" xfId="0" applyNumberFormat="1" applyFont="1" applyFill="1" applyBorder="1" applyAlignment="1">
      <alignment horizontal="center" vertical="center"/>
    </xf>
    <xf numFmtId="0" fontId="5" fillId="5" borderId="78" xfId="0" applyFont="1" applyFill="1" applyBorder="1" applyAlignment="1">
      <alignment horizontal="center" vertical="center" wrapText="1" readingOrder="1"/>
    </xf>
    <xf numFmtId="3" fontId="5" fillId="5" borderId="86" xfId="0" applyNumberFormat="1" applyFont="1" applyFill="1" applyBorder="1" applyAlignment="1">
      <alignment horizontal="center" vertical="center"/>
    </xf>
    <xf numFmtId="3" fontId="5" fillId="5" borderId="56" xfId="0" applyNumberFormat="1" applyFont="1" applyFill="1" applyBorder="1" applyAlignment="1">
      <alignment horizontal="center" vertical="center"/>
    </xf>
    <xf numFmtId="4" fontId="6" fillId="5" borderId="58" xfId="0" applyNumberFormat="1" applyFont="1" applyFill="1" applyBorder="1" applyAlignment="1">
      <alignment horizontal="center" vertical="center"/>
    </xf>
    <xf numFmtId="3" fontId="5" fillId="5" borderId="15" xfId="0" applyNumberFormat="1" applyFont="1" applyFill="1" applyBorder="1" applyAlignment="1">
      <alignment horizontal="center" vertical="center"/>
    </xf>
    <xf numFmtId="4" fontId="6" fillId="5" borderId="18" xfId="0" applyNumberFormat="1" applyFont="1" applyFill="1" applyBorder="1" applyAlignment="1">
      <alignment horizontal="center" vertical="center"/>
    </xf>
    <xf numFmtId="0" fontId="5" fillId="0" borderId="0" xfId="0" applyFont="1" applyAlignment="1">
      <alignment horizontal="center" vertical="center" wrapText="1" readingOrder="2"/>
    </xf>
    <xf numFmtId="0" fontId="5" fillId="0" borderId="0" xfId="0" applyFont="1" applyAlignment="1">
      <alignment horizontal="center" vertical="center"/>
    </xf>
    <xf numFmtId="0" fontId="1" fillId="0" borderId="5" xfId="0" applyFont="1" applyBorder="1"/>
    <xf numFmtId="0" fontId="1" fillId="0" borderId="2" xfId="0" applyFont="1" applyBorder="1"/>
    <xf numFmtId="0" fontId="14" fillId="0" borderId="0" xfId="0" applyFont="1"/>
    <xf numFmtId="0" fontId="23" fillId="0" borderId="2" xfId="0" applyFont="1" applyBorder="1" applyAlignment="1">
      <alignment horizontal="center" vertical="center" wrapText="1" readingOrder="2"/>
    </xf>
    <xf numFmtId="0" fontId="23" fillId="0" borderId="3" xfId="0" applyFont="1" applyBorder="1" applyAlignment="1">
      <alignment horizontal="center" vertical="center" wrapText="1" readingOrder="2"/>
    </xf>
    <xf numFmtId="0" fontId="23" fillId="0" borderId="20" xfId="0" applyFont="1" applyBorder="1" applyAlignment="1">
      <alignment horizontal="center" vertical="center"/>
    </xf>
    <xf numFmtId="0" fontId="25" fillId="0" borderId="19" xfId="0" applyFont="1" applyBorder="1"/>
    <xf numFmtId="0" fontId="25" fillId="0" borderId="20" xfId="0" applyFont="1" applyBorder="1"/>
    <xf numFmtId="0" fontId="23" fillId="0" borderId="20" xfId="0" applyFont="1" applyBorder="1" applyAlignment="1">
      <alignment horizontal="center" vertical="center" wrapText="1" readingOrder="2"/>
    </xf>
    <xf numFmtId="0" fontId="23" fillId="0" borderId="0" xfId="0" applyFont="1" applyAlignment="1">
      <alignment horizontal="center" vertical="center"/>
    </xf>
    <xf numFmtId="0" fontId="25" fillId="0" borderId="0" xfId="0" applyFont="1"/>
    <xf numFmtId="0" fontId="23" fillId="0" borderId="0" xfId="0" applyFont="1" applyAlignment="1">
      <alignment horizontal="center" vertical="center" wrapText="1" readingOrder="2"/>
    </xf>
    <xf numFmtId="0" fontId="23" fillId="0" borderId="5" xfId="0" applyFont="1" applyBorder="1" applyAlignment="1">
      <alignment horizontal="center" vertical="center"/>
    </xf>
    <xf numFmtId="0" fontId="25" fillId="0" borderId="5" xfId="0" applyFont="1" applyBorder="1"/>
    <xf numFmtId="0" fontId="25" fillId="0" borderId="6" xfId="0" applyFont="1" applyBorder="1"/>
    <xf numFmtId="0" fontId="24" fillId="0" borderId="0" xfId="0" applyFont="1" applyAlignment="1">
      <alignment horizontal="center" vertical="center" wrapText="1"/>
    </xf>
    <xf numFmtId="0" fontId="23" fillId="0" borderId="0" xfId="0" applyFont="1" applyAlignment="1">
      <alignment horizontal="center" vertical="center" readingOrder="1"/>
    </xf>
    <xf numFmtId="0" fontId="23" fillId="0" borderId="0" xfId="0" applyFont="1" applyAlignment="1">
      <alignment horizontal="center" vertical="center" wrapText="1"/>
    </xf>
    <xf numFmtId="0" fontId="6" fillId="0" borderId="0" xfId="0" applyFont="1" applyAlignment="1">
      <alignment horizontal="center" vertical="center" wrapText="1" readingOrder="2"/>
    </xf>
    <xf numFmtId="0" fontId="6" fillId="0" borderId="20" xfId="0" applyFont="1" applyBorder="1" applyAlignment="1">
      <alignment horizontal="center" vertical="center" wrapText="1" readingOrder="2"/>
    </xf>
    <xf numFmtId="0" fontId="1" fillId="0" borderId="0" xfId="0" applyFont="1" applyAlignment="1">
      <alignment horizontal="center"/>
    </xf>
    <xf numFmtId="3" fontId="5" fillId="5" borderId="13" xfId="0" applyNumberFormat="1" applyFont="1" applyFill="1" applyBorder="1" applyAlignment="1">
      <alignment horizontal="center" vertical="center"/>
    </xf>
    <xf numFmtId="39" fontId="5" fillId="5" borderId="13" xfId="0" applyNumberFormat="1" applyFont="1" applyFill="1" applyBorder="1" applyAlignment="1">
      <alignment horizontal="center" vertical="center"/>
    </xf>
    <xf numFmtId="37" fontId="5" fillId="5" borderId="13" xfId="0" applyNumberFormat="1" applyFont="1" applyFill="1" applyBorder="1" applyAlignment="1">
      <alignment horizontal="center" vertical="center"/>
    </xf>
    <xf numFmtId="4" fontId="5" fillId="5" borderId="59" xfId="0" applyNumberFormat="1" applyFont="1" applyFill="1" applyBorder="1" applyAlignment="1">
      <alignment horizontal="center" vertical="center"/>
    </xf>
    <xf numFmtId="4" fontId="5" fillId="5" borderId="53" xfId="0" applyNumberFormat="1" applyFont="1" applyFill="1" applyBorder="1" applyAlignment="1">
      <alignment horizontal="center" vertical="center"/>
    </xf>
    <xf numFmtId="165" fontId="5" fillId="5" borderId="69" xfId="0" applyNumberFormat="1" applyFont="1" applyFill="1" applyBorder="1" applyAlignment="1">
      <alignment horizontal="center" vertical="center"/>
    </xf>
    <xf numFmtId="0" fontId="2" fillId="5" borderId="69" xfId="0" applyFont="1" applyFill="1" applyBorder="1" applyAlignment="1">
      <alignment horizontal="center" vertical="center" textRotation="90"/>
    </xf>
    <xf numFmtId="0" fontId="2" fillId="5" borderId="1" xfId="0" applyFont="1" applyFill="1" applyBorder="1" applyAlignment="1">
      <alignment horizontal="center" vertical="center" textRotation="90"/>
    </xf>
    <xf numFmtId="0" fontId="2" fillId="5" borderId="47" xfId="0" applyFont="1" applyFill="1" applyBorder="1" applyAlignment="1">
      <alignment horizontal="center" vertical="center" textRotation="90"/>
    </xf>
    <xf numFmtId="0" fontId="2" fillId="5" borderId="70" xfId="0" applyFont="1" applyFill="1" applyBorder="1" applyAlignment="1">
      <alignment horizontal="center" vertical="center" textRotation="90"/>
    </xf>
    <xf numFmtId="0" fontId="23" fillId="0" borderId="19" xfId="0" applyFont="1" applyBorder="1" applyAlignment="1">
      <alignment horizontal="center" vertical="center" wrapText="1" readingOrder="2"/>
    </xf>
    <xf numFmtId="0" fontId="23" fillId="0" borderId="0" xfId="0" applyFont="1" applyAlignment="1">
      <alignment horizontal="center" vertical="center" wrapText="1" readingOrder="2"/>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8" fillId="3" borderId="19" xfId="0" applyFont="1" applyFill="1" applyBorder="1" applyAlignment="1">
      <alignment horizontal="left" vertical="center" wrapText="1"/>
    </xf>
    <xf numFmtId="0" fontId="8" fillId="3" borderId="0" xfId="0" applyFont="1" applyFill="1" applyAlignment="1">
      <alignment horizontal="left" vertical="center"/>
    </xf>
    <xf numFmtId="0" fontId="8" fillId="3" borderId="20" xfId="0" applyFont="1" applyFill="1" applyBorder="1" applyAlignment="1">
      <alignment horizontal="left" vertical="center"/>
    </xf>
    <xf numFmtId="0" fontId="5" fillId="4" borderId="26" xfId="0" applyFont="1" applyFill="1" applyBorder="1" applyAlignment="1">
      <alignment horizontal="center" vertical="center" wrapText="1"/>
    </xf>
    <xf numFmtId="0" fontId="5" fillId="4" borderId="46" xfId="0" applyFont="1" applyFill="1" applyBorder="1" applyAlignment="1">
      <alignment horizontal="center" vertical="center" wrapText="1"/>
    </xf>
    <xf numFmtId="9" fontId="6" fillId="0" borderId="27" xfId="0" applyNumberFormat="1" applyFont="1" applyBorder="1" applyAlignment="1">
      <alignment horizontal="center" vertical="center" wrapText="1"/>
    </xf>
    <xf numFmtId="9" fontId="6" fillId="0" borderId="45" xfId="0" applyNumberFormat="1" applyFont="1" applyBorder="1" applyAlignment="1">
      <alignment horizontal="center" vertical="center" wrapText="1"/>
    </xf>
    <xf numFmtId="9" fontId="6" fillId="0" borderId="27" xfId="0" applyNumberFormat="1" applyFont="1" applyBorder="1" applyAlignment="1">
      <alignment horizontal="center" vertical="center" wrapText="1" readingOrder="2"/>
    </xf>
    <xf numFmtId="9" fontId="6" fillId="0" borderId="45" xfId="0" applyNumberFormat="1" applyFont="1" applyBorder="1" applyAlignment="1">
      <alignment horizontal="center" vertical="center" wrapText="1" readingOrder="2"/>
    </xf>
    <xf numFmtId="9" fontId="6" fillId="0" borderId="28" xfId="0" applyNumberFormat="1" applyFont="1" applyBorder="1" applyAlignment="1">
      <alignment horizontal="center" vertical="center" wrapText="1"/>
    </xf>
    <xf numFmtId="9" fontId="6" fillId="0" borderId="29" xfId="0" applyNumberFormat="1" applyFont="1" applyBorder="1" applyAlignment="1">
      <alignment horizontal="center" vertical="center" wrapText="1"/>
    </xf>
    <xf numFmtId="9" fontId="5" fillId="0" borderId="30" xfId="0" applyNumberFormat="1" applyFont="1" applyBorder="1" applyAlignment="1">
      <alignment horizontal="center" vertical="center" wrapText="1"/>
    </xf>
    <xf numFmtId="9" fontId="5" fillId="0" borderId="31" xfId="0" applyNumberFormat="1" applyFont="1" applyBorder="1" applyAlignment="1">
      <alignment horizontal="center" vertical="center" wrapText="1"/>
    </xf>
    <xf numFmtId="9" fontId="5" fillId="0" borderId="27" xfId="0" applyNumberFormat="1" applyFont="1" applyBorder="1" applyAlignment="1">
      <alignment horizontal="center" vertical="center" wrapText="1" readingOrder="2"/>
    </xf>
    <xf numFmtId="9" fontId="5" fillId="0" borderId="32" xfId="0" applyNumberFormat="1" applyFont="1" applyBorder="1" applyAlignment="1">
      <alignment horizontal="center" vertical="center" wrapText="1" readingOrder="2"/>
    </xf>
    <xf numFmtId="9" fontId="5" fillId="0" borderId="28" xfId="0" applyNumberFormat="1" applyFont="1" applyBorder="1" applyAlignment="1">
      <alignment horizontal="center" vertical="center" wrapText="1"/>
    </xf>
    <xf numFmtId="9" fontId="5" fillId="0" borderId="29" xfId="0" applyNumberFormat="1" applyFont="1" applyBorder="1" applyAlignment="1">
      <alignment horizontal="center" vertical="center" wrapText="1"/>
    </xf>
    <xf numFmtId="9" fontId="5" fillId="4" borderId="27" xfId="0" applyNumberFormat="1" applyFont="1" applyFill="1" applyBorder="1" applyAlignment="1">
      <alignment horizontal="center" vertical="center" wrapText="1"/>
    </xf>
    <xf numFmtId="9" fontId="5" fillId="4" borderId="32" xfId="0" applyNumberFormat="1" applyFont="1" applyFill="1" applyBorder="1" applyAlignment="1">
      <alignment horizontal="center" vertical="center" wrapText="1"/>
    </xf>
    <xf numFmtId="0" fontId="21" fillId="3" borderId="41" xfId="0" applyFont="1" applyFill="1" applyBorder="1" applyAlignment="1">
      <alignment horizontal="center" vertical="center" wrapText="1"/>
    </xf>
    <xf numFmtId="0" fontId="21" fillId="3" borderId="75" xfId="0" applyFont="1" applyFill="1" applyBorder="1" applyAlignment="1">
      <alignment horizontal="center" vertical="center" wrapText="1"/>
    </xf>
    <xf numFmtId="0" fontId="21" fillId="3" borderId="74" xfId="0" applyFont="1" applyFill="1" applyBorder="1" applyAlignment="1">
      <alignment horizontal="center" vertical="center" wrapText="1"/>
    </xf>
    <xf numFmtId="9" fontId="6" fillId="0" borderId="23" xfId="0" applyNumberFormat="1" applyFont="1" applyBorder="1" applyAlignment="1">
      <alignment horizontal="center" vertical="center" wrapText="1"/>
    </xf>
    <xf numFmtId="9" fontId="6" fillId="0" borderId="24" xfId="0" applyNumberFormat="1" applyFont="1" applyBorder="1" applyAlignment="1">
      <alignment horizontal="center" vertical="center" wrapText="1"/>
    </xf>
    <xf numFmtId="9" fontId="6" fillId="0" borderId="25" xfId="0" applyNumberFormat="1" applyFont="1" applyBorder="1" applyAlignment="1">
      <alignment horizontal="center" vertical="center" wrapText="1"/>
    </xf>
    <xf numFmtId="9" fontId="6" fillId="4" borderId="42"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xf>
    <xf numFmtId="0" fontId="8" fillId="3" borderId="6" xfId="0" applyFont="1" applyFill="1" applyBorder="1" applyAlignment="1">
      <alignment horizontal="left" vertical="center"/>
    </xf>
    <xf numFmtId="0" fontId="2" fillId="0" borderId="41" xfId="0" applyFont="1" applyBorder="1" applyAlignment="1">
      <alignment horizontal="left" vertical="center" wrapText="1" readingOrder="2"/>
    </xf>
    <xf numFmtId="0" fontId="2" fillId="0" borderId="75" xfId="0" applyFont="1" applyBorder="1" applyAlignment="1">
      <alignment horizontal="left" vertical="center" wrapText="1" readingOrder="2"/>
    </xf>
    <xf numFmtId="0" fontId="2" fillId="0" borderId="74" xfId="0" applyFont="1" applyBorder="1" applyAlignment="1">
      <alignment horizontal="left" vertical="center" wrapText="1" readingOrder="2"/>
    </xf>
    <xf numFmtId="0" fontId="23" fillId="0" borderId="1" xfId="0" applyFont="1" applyBorder="1" applyAlignment="1">
      <alignment horizontal="center" vertical="center" wrapText="1" readingOrder="2"/>
    </xf>
    <xf numFmtId="0" fontId="23" fillId="0" borderId="2" xfId="0" applyFont="1" applyBorder="1" applyAlignment="1">
      <alignment horizontal="center" vertical="center" wrapText="1" readingOrder="2"/>
    </xf>
    <xf numFmtId="0" fontId="23" fillId="0" borderId="19" xfId="0" applyFont="1" applyBorder="1" applyAlignment="1">
      <alignment horizontal="center" vertical="center"/>
    </xf>
    <xf numFmtId="0" fontId="23" fillId="0" borderId="0" xfId="0" applyFont="1" applyAlignment="1">
      <alignment horizontal="center" vertical="center"/>
    </xf>
    <xf numFmtId="0" fontId="2" fillId="0" borderId="21" xfId="0" applyFont="1" applyBorder="1" applyAlignment="1">
      <alignment horizontal="center" vertical="center" textRotation="90" wrapText="1"/>
    </xf>
    <xf numFmtId="0" fontId="2" fillId="0" borderId="21" xfId="0" applyFont="1" applyBorder="1" applyAlignment="1">
      <alignment horizontal="center" vertical="center" textRotation="90"/>
    </xf>
    <xf numFmtId="0" fontId="2" fillId="0" borderId="22" xfId="0" applyFont="1" applyBorder="1" applyAlignment="1">
      <alignment horizontal="center" vertical="center" wrapText="1"/>
    </xf>
    <xf numFmtId="0" fontId="2" fillId="0" borderId="27" xfId="0" applyFont="1" applyBorder="1" applyAlignment="1">
      <alignment horizontal="center" vertical="center"/>
    </xf>
    <xf numFmtId="9" fontId="5" fillId="0" borderId="22" xfId="0" applyNumberFormat="1" applyFont="1" applyBorder="1" applyAlignment="1">
      <alignment horizontal="center" vertical="center" wrapText="1"/>
    </xf>
    <xf numFmtId="9" fontId="5" fillId="0" borderId="22" xfId="0" applyNumberFormat="1" applyFont="1" applyBorder="1" applyAlignment="1">
      <alignment horizontal="center" vertical="center"/>
    </xf>
    <xf numFmtId="9" fontId="5" fillId="0" borderId="23" xfId="0" applyNumberFormat="1" applyFont="1" applyBorder="1" applyAlignment="1">
      <alignment horizontal="center" vertical="center" wrapText="1"/>
    </xf>
    <xf numFmtId="9" fontId="5" fillId="0" borderId="24" xfId="0" applyNumberFormat="1" applyFont="1" applyBorder="1" applyAlignment="1">
      <alignment horizontal="center" vertical="center" wrapText="1"/>
    </xf>
    <xf numFmtId="9" fontId="5" fillId="0" borderId="25" xfId="0" applyNumberFormat="1" applyFont="1" applyBorder="1" applyAlignment="1">
      <alignment horizontal="center" vertical="center" wrapText="1"/>
    </xf>
    <xf numFmtId="9" fontId="5" fillId="4" borderId="22" xfId="0" applyNumberFormat="1" applyFont="1" applyFill="1" applyBorder="1" applyAlignment="1">
      <alignment horizontal="center" vertical="center" wrapText="1"/>
    </xf>
    <xf numFmtId="9" fontId="5" fillId="4" borderId="22" xfId="0" applyNumberFormat="1" applyFont="1" applyFill="1" applyBorder="1" applyAlignment="1">
      <alignment horizontal="center" vertical="center"/>
    </xf>
    <xf numFmtId="0" fontId="5" fillId="4" borderId="33" xfId="0" applyFont="1" applyFill="1" applyBorder="1" applyAlignment="1">
      <alignment horizontal="center" vertical="center" wrapText="1"/>
    </xf>
    <xf numFmtId="9" fontId="5" fillId="0" borderId="27" xfId="0" applyNumberFormat="1" applyFont="1" applyBorder="1" applyAlignment="1">
      <alignment horizontal="center" vertical="center" wrapText="1"/>
    </xf>
    <xf numFmtId="9" fontId="5" fillId="0" borderId="32" xfId="0" applyNumberFormat="1" applyFont="1" applyBorder="1" applyAlignment="1">
      <alignment horizontal="center" vertical="center" wrapText="1"/>
    </xf>
    <xf numFmtId="0" fontId="6" fillId="0" borderId="69" xfId="0" applyFont="1" applyBorder="1" applyAlignment="1">
      <alignment horizontal="center" vertical="center" textRotation="90" wrapText="1"/>
    </xf>
    <xf numFmtId="0" fontId="6" fillId="0" borderId="47" xfId="0" applyFont="1" applyBorder="1" applyAlignment="1">
      <alignment horizontal="center" vertical="center" textRotation="90" wrapText="1"/>
    </xf>
    <xf numFmtId="0" fontId="6" fillId="0" borderId="70" xfId="0" applyFont="1" applyBorder="1" applyAlignment="1">
      <alignment horizontal="center" vertical="center" textRotation="90" wrapText="1"/>
    </xf>
    <xf numFmtId="0" fontId="6" fillId="0" borderId="87" xfId="0" applyFont="1" applyBorder="1" applyAlignment="1">
      <alignment horizontal="center" vertical="center" wrapText="1"/>
    </xf>
    <xf numFmtId="0" fontId="6" fillId="0" borderId="88" xfId="0" applyFont="1" applyBorder="1" applyAlignment="1">
      <alignment horizontal="center" vertical="center" wrapText="1"/>
    </xf>
    <xf numFmtId="0" fontId="6" fillId="0" borderId="43" xfId="0" applyFont="1" applyBorder="1" applyAlignment="1">
      <alignment horizontal="center" vertical="center" wrapText="1"/>
    </xf>
    <xf numFmtId="9" fontId="6" fillId="0" borderId="22" xfId="0" applyNumberFormat="1" applyFont="1" applyBorder="1" applyAlignment="1">
      <alignment horizontal="center" vertical="center" wrapText="1"/>
    </xf>
    <xf numFmtId="0" fontId="15" fillId="0" borderId="5"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59" xfId="0" applyFont="1" applyBorder="1" applyAlignment="1">
      <alignment horizontal="center" vertical="center"/>
    </xf>
    <xf numFmtId="0" fontId="16" fillId="0" borderId="60" xfId="0" applyFont="1" applyBorder="1" applyAlignment="1">
      <alignment horizontal="center" vertical="center"/>
    </xf>
    <xf numFmtId="0" fontId="19" fillId="3" borderId="1" xfId="0" applyFont="1" applyFill="1" applyBorder="1" applyAlignment="1">
      <alignment horizontal="center" vertical="center"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6" fillId="0" borderId="7" xfId="0" applyFont="1" applyBorder="1" applyAlignment="1">
      <alignment horizontal="center" vertical="center"/>
    </xf>
    <xf numFmtId="0" fontId="16" fillId="0" borderId="12" xfId="0" applyFont="1" applyBorder="1" applyAlignment="1">
      <alignment horizontal="center" vertical="center"/>
    </xf>
    <xf numFmtId="0" fontId="16" fillId="0" borderId="8" xfId="0" applyFont="1" applyBorder="1" applyAlignment="1">
      <alignment horizontal="center" vertical="center"/>
    </xf>
    <xf numFmtId="0" fontId="16" fillId="0" borderId="13" xfId="0" applyFont="1" applyBorder="1" applyAlignment="1">
      <alignment horizontal="center" vertical="center"/>
    </xf>
    <xf numFmtId="0" fontId="5" fillId="0" borderId="19" xfId="0" applyFont="1" applyBorder="1" applyAlignment="1">
      <alignment horizontal="center" vertical="center" wrapText="1" readingOrder="2"/>
    </xf>
    <xf numFmtId="0" fontId="5" fillId="0" borderId="0" xfId="0" applyFont="1" applyAlignment="1">
      <alignment horizontal="center" vertical="center" wrapText="1" readingOrder="2"/>
    </xf>
    <xf numFmtId="0" fontId="20" fillId="3" borderId="41" xfId="0" applyFont="1" applyFill="1" applyBorder="1" applyAlignment="1">
      <alignment horizontal="center" vertical="center" wrapText="1"/>
    </xf>
    <xf numFmtId="0" fontId="20" fillId="3" borderId="75" xfId="0" applyFont="1" applyFill="1" applyBorder="1" applyAlignment="1">
      <alignment horizontal="center" vertical="center" wrapText="1"/>
    </xf>
    <xf numFmtId="0" fontId="20" fillId="3" borderId="74" xfId="0" applyFont="1" applyFill="1" applyBorder="1" applyAlignment="1">
      <alignment horizontal="center" vertical="center" wrapText="1"/>
    </xf>
    <xf numFmtId="0" fontId="2" fillId="0" borderId="62" xfId="0" applyFont="1" applyBorder="1" applyAlignment="1">
      <alignment vertical="center" textRotation="90" wrapText="1"/>
    </xf>
    <xf numFmtId="0" fontId="2" fillId="0" borderId="21" xfId="0" applyFont="1" applyBorder="1" applyAlignment="1">
      <alignment vertical="center" textRotation="90" wrapText="1"/>
    </xf>
    <xf numFmtId="0" fontId="2" fillId="0" borderId="43" xfId="0" applyFont="1" applyBorder="1" applyAlignment="1">
      <alignment vertical="center" textRotation="90"/>
    </xf>
    <xf numFmtId="0" fontId="2" fillId="0" borderId="63" xfId="0" applyFont="1" applyBorder="1" applyAlignment="1">
      <alignment horizontal="center" vertical="center" wrapText="1"/>
    </xf>
    <xf numFmtId="0" fontId="2" fillId="0" borderId="44" xfId="0" applyFont="1" applyBorder="1" applyAlignment="1">
      <alignment horizontal="center" vertical="center"/>
    </xf>
    <xf numFmtId="9" fontId="2" fillId="0" borderId="63" xfId="0" applyNumberFormat="1" applyFont="1" applyBorder="1" applyAlignment="1">
      <alignment horizontal="center" vertical="center" wrapText="1"/>
    </xf>
    <xf numFmtId="9" fontId="2" fillId="0" borderId="63" xfId="0" applyNumberFormat="1" applyFont="1" applyBorder="1" applyAlignment="1">
      <alignment horizontal="center" vertical="center"/>
    </xf>
    <xf numFmtId="9" fontId="2" fillId="0" borderId="27" xfId="0" applyNumberFormat="1" applyFont="1" applyBorder="1" applyAlignment="1">
      <alignment horizontal="center" vertical="center" wrapText="1"/>
    </xf>
    <xf numFmtId="9" fontId="2" fillId="0" borderId="45" xfId="0" applyNumberFormat="1" applyFont="1" applyBorder="1" applyAlignment="1">
      <alignment horizontal="center" vertical="center" wrapText="1"/>
    </xf>
    <xf numFmtId="9" fontId="2" fillId="0" borderId="27" xfId="0" applyNumberFormat="1" applyFont="1" applyBorder="1" applyAlignment="1">
      <alignment horizontal="center" vertical="center" wrapText="1" readingOrder="2"/>
    </xf>
    <xf numFmtId="9" fontId="2" fillId="0" borderId="45" xfId="0" applyNumberFormat="1" applyFont="1" applyBorder="1" applyAlignment="1">
      <alignment horizontal="center" vertical="center" wrapText="1" readingOrder="2"/>
    </xf>
    <xf numFmtId="9" fontId="2" fillId="0" borderId="28" xfId="0" applyNumberFormat="1" applyFont="1" applyBorder="1" applyAlignment="1">
      <alignment horizontal="center" vertical="center" wrapText="1"/>
    </xf>
    <xf numFmtId="9" fontId="2" fillId="0" borderId="29" xfId="0" applyNumberFormat="1" applyFont="1" applyBorder="1" applyAlignment="1">
      <alignment horizontal="center" vertical="center" wrapText="1"/>
    </xf>
    <xf numFmtId="9" fontId="2" fillId="0" borderId="30" xfId="0" applyNumberFormat="1" applyFont="1" applyBorder="1" applyAlignment="1">
      <alignment horizontal="center" vertical="center" wrapText="1"/>
    </xf>
    <xf numFmtId="9" fontId="2" fillId="0" borderId="31" xfId="0" applyNumberFormat="1" applyFont="1" applyBorder="1" applyAlignment="1">
      <alignment horizontal="center" vertical="center" wrapText="1"/>
    </xf>
    <xf numFmtId="0" fontId="22" fillId="0" borderId="41" xfId="0" applyFont="1" applyBorder="1" applyAlignment="1">
      <alignment horizontal="right" vertical="center" wrapText="1" readingOrder="2"/>
    </xf>
    <xf numFmtId="0" fontId="22" fillId="0" borderId="75" xfId="0" applyFont="1" applyBorder="1" applyAlignment="1">
      <alignment horizontal="right" vertical="center" wrapText="1" readingOrder="2"/>
    </xf>
    <xf numFmtId="0" fontId="22" fillId="0" borderId="74" xfId="0" applyFont="1" applyBorder="1" applyAlignment="1">
      <alignment horizontal="right" vertical="center" wrapText="1" readingOrder="2"/>
    </xf>
    <xf numFmtId="0" fontId="5" fillId="0" borderId="1" xfId="0" applyFont="1" applyBorder="1" applyAlignment="1">
      <alignment horizontal="center" vertical="center" wrapText="1" readingOrder="2"/>
    </xf>
    <xf numFmtId="0" fontId="5" fillId="0" borderId="2" xfId="0" applyFont="1" applyBorder="1" applyAlignment="1">
      <alignment horizontal="center" vertical="center" wrapText="1" readingOrder="2"/>
    </xf>
    <xf numFmtId="0" fontId="8" fillId="3" borderId="19" xfId="0" applyFont="1" applyFill="1" applyBorder="1" applyAlignment="1">
      <alignment horizontal="right" vertical="center" wrapText="1"/>
    </xf>
    <xf numFmtId="0" fontId="8" fillId="3" borderId="0" xfId="0" applyFont="1" applyFill="1" applyAlignment="1">
      <alignment horizontal="right" vertical="center"/>
    </xf>
    <xf numFmtId="0" fontId="8" fillId="3" borderId="20" xfId="0" applyFont="1" applyFill="1" applyBorder="1" applyAlignment="1">
      <alignment horizontal="right" vertical="center"/>
    </xf>
    <xf numFmtId="9" fontId="2" fillId="0" borderId="64" xfId="0" applyNumberFormat="1" applyFont="1" applyBorder="1" applyAlignment="1">
      <alignment horizontal="center" vertical="center" wrapText="1"/>
    </xf>
    <xf numFmtId="9" fontId="2" fillId="0" borderId="65" xfId="0" applyNumberFormat="1" applyFont="1" applyBorder="1" applyAlignment="1">
      <alignment horizontal="center" vertical="center" wrapText="1"/>
    </xf>
    <xf numFmtId="9" fontId="2" fillId="0" borderId="66" xfId="0" applyNumberFormat="1" applyFont="1" applyBorder="1" applyAlignment="1">
      <alignment horizontal="center" vertical="center" wrapText="1"/>
    </xf>
    <xf numFmtId="9" fontId="2" fillId="4" borderId="63" xfId="0" applyNumberFormat="1" applyFont="1" applyFill="1" applyBorder="1" applyAlignment="1">
      <alignment horizontal="center" vertical="center" wrapText="1"/>
    </xf>
    <xf numFmtId="9" fontId="2" fillId="4" borderId="63" xfId="0" applyNumberFormat="1" applyFont="1" applyFill="1" applyBorder="1" applyAlignment="1">
      <alignment horizontal="center" vertical="center"/>
    </xf>
    <xf numFmtId="0" fontId="5" fillId="4" borderId="67" xfId="0" applyFont="1" applyFill="1" applyBorder="1" applyAlignment="1">
      <alignment horizontal="center" vertical="center" wrapText="1"/>
    </xf>
    <xf numFmtId="9" fontId="2" fillId="4" borderId="27" xfId="0" applyNumberFormat="1" applyFont="1" applyFill="1" applyBorder="1" applyAlignment="1">
      <alignment horizontal="center" vertical="center" wrapText="1"/>
    </xf>
    <xf numFmtId="9" fontId="2" fillId="4" borderId="45" xfId="0" applyNumberFormat="1" applyFont="1" applyFill="1" applyBorder="1" applyAlignment="1">
      <alignment horizontal="center" vertical="center" wrapText="1"/>
    </xf>
    <xf numFmtId="9" fontId="2" fillId="0" borderId="57" xfId="0" applyNumberFormat="1" applyFont="1" applyBorder="1" applyAlignment="1">
      <alignment horizontal="center" vertical="center" wrapText="1"/>
    </xf>
    <xf numFmtId="9" fontId="2" fillId="4" borderId="57" xfId="0" applyNumberFormat="1" applyFont="1" applyFill="1" applyBorder="1" applyAlignment="1">
      <alignment horizontal="center" vertical="center" wrapText="1"/>
    </xf>
    <xf numFmtId="9" fontId="2" fillId="4" borderId="14" xfId="0" applyNumberFormat="1" applyFont="1" applyFill="1" applyBorder="1" applyAlignment="1">
      <alignment horizontal="center" vertical="center" wrapText="1"/>
    </xf>
    <xf numFmtId="0" fontId="5" fillId="4" borderId="58" xfId="0" applyFont="1" applyFill="1" applyBorder="1" applyAlignment="1">
      <alignment horizontal="center" vertical="center" wrapText="1"/>
    </xf>
    <xf numFmtId="0" fontId="5" fillId="4" borderId="53" xfId="0" applyFont="1" applyFill="1" applyBorder="1" applyAlignment="1">
      <alignment horizontal="center" vertical="center" wrapText="1"/>
    </xf>
    <xf numFmtId="0" fontId="5" fillId="4" borderId="18" xfId="0" applyFont="1" applyFill="1" applyBorder="1" applyAlignment="1">
      <alignment horizontal="center" vertical="center" wrapText="1"/>
    </xf>
    <xf numFmtId="9" fontId="2" fillId="0" borderId="14" xfId="0" applyNumberFormat="1" applyFont="1" applyBorder="1" applyAlignment="1">
      <alignment horizontal="center" vertical="center" wrapText="1"/>
    </xf>
    <xf numFmtId="9" fontId="2" fillId="0" borderId="17" xfId="0" applyNumberFormat="1" applyFont="1" applyBorder="1" applyAlignment="1">
      <alignment horizontal="center" vertical="center" wrapText="1"/>
    </xf>
    <xf numFmtId="9" fontId="2" fillId="0" borderId="14" xfId="0" applyNumberFormat="1" applyFont="1" applyBorder="1" applyAlignment="1">
      <alignment horizontal="center" vertical="center" wrapText="1" readingOrder="2"/>
    </xf>
    <xf numFmtId="9" fontId="2" fillId="0" borderId="17" xfId="0" applyNumberFormat="1" applyFont="1" applyBorder="1" applyAlignment="1">
      <alignment horizontal="center" vertical="center" wrapText="1" readingOrder="2"/>
    </xf>
    <xf numFmtId="0" fontId="2" fillId="5" borderId="19" xfId="0" applyFont="1" applyFill="1" applyBorder="1" applyAlignment="1">
      <alignment horizontal="center" vertical="center" textRotation="90"/>
    </xf>
    <xf numFmtId="0" fontId="2" fillId="5" borderId="4" xfId="0" applyFont="1" applyFill="1" applyBorder="1" applyAlignment="1">
      <alignment horizontal="center" vertical="center" textRotation="90"/>
    </xf>
    <xf numFmtId="0" fontId="2" fillId="0" borderId="1" xfId="0" applyFont="1" applyBorder="1" applyAlignment="1">
      <alignment vertical="center" textRotation="90" wrapText="1"/>
    </xf>
    <xf numFmtId="0" fontId="2" fillId="0" borderId="19" xfId="0" applyFont="1" applyBorder="1" applyAlignment="1">
      <alignment vertical="center" textRotation="90" wrapText="1"/>
    </xf>
    <xf numFmtId="0" fontId="2" fillId="0" borderId="4" xfId="0" applyFont="1" applyBorder="1" applyAlignment="1">
      <alignment vertical="center" textRotation="90" wrapText="1"/>
    </xf>
    <xf numFmtId="0" fontId="2" fillId="0" borderId="5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7" xfId="0" applyFont="1" applyBorder="1" applyAlignment="1">
      <alignment horizontal="center" vertical="center"/>
    </xf>
    <xf numFmtId="9" fontId="2" fillId="0" borderId="57"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4CB22-D07E-4C4E-8135-F80A68F30343}">
  <dimension ref="A1:K41"/>
  <sheetViews>
    <sheetView tabSelected="1" workbookViewId="0">
      <selection activeCell="A4" sqref="A4:K4"/>
    </sheetView>
  </sheetViews>
  <sheetFormatPr defaultRowHeight="12.75" x14ac:dyDescent="0.25"/>
  <cols>
    <col min="1" max="1" width="6.28515625" style="1" customWidth="1"/>
    <col min="2" max="2" width="21.5703125" style="23" customWidth="1"/>
    <col min="3" max="3" width="20.140625" style="23" customWidth="1"/>
    <col min="4" max="4" width="24.28515625" style="23" customWidth="1"/>
    <col min="5" max="5" width="23" style="1" customWidth="1"/>
    <col min="6" max="6" width="17.42578125" style="23" customWidth="1"/>
    <col min="7" max="7" width="22.7109375" style="23" customWidth="1"/>
    <col min="8" max="8" width="21.7109375" style="23" customWidth="1"/>
    <col min="9" max="9" width="18.140625" style="23" customWidth="1"/>
    <col min="10" max="10" width="19.42578125" style="23" customWidth="1"/>
    <col min="11" max="11" width="20.7109375" style="23" customWidth="1"/>
    <col min="12" max="226" width="9.140625" style="1"/>
    <col min="227" max="227" width="6.28515625" style="1" customWidth="1"/>
    <col min="228" max="228" width="21.5703125" style="1" customWidth="1"/>
    <col min="229" max="229" width="20.140625" style="1" customWidth="1"/>
    <col min="230" max="230" width="26.28515625" style="1" bestFit="1" customWidth="1"/>
    <col min="231" max="231" width="28.5703125" style="1" customWidth="1"/>
    <col min="232" max="232" width="17.42578125" style="1" customWidth="1"/>
    <col min="233" max="233" width="23.7109375" style="1" customWidth="1"/>
    <col min="234" max="234" width="20.85546875" style="1" customWidth="1"/>
    <col min="235" max="235" width="18.140625" style="1" customWidth="1"/>
    <col min="236" max="236" width="19.42578125" style="1" customWidth="1"/>
    <col min="237" max="237" width="20.7109375" style="1" customWidth="1"/>
    <col min="238" max="238" width="13.42578125" style="1" bestFit="1" customWidth="1"/>
    <col min="239" max="241" width="9.140625" style="1"/>
    <col min="242" max="242" width="11.28515625" style="1" bestFit="1" customWidth="1"/>
    <col min="243" max="243" width="11.7109375" style="1" bestFit="1" customWidth="1"/>
    <col min="244" max="244" width="13.85546875" style="1" bestFit="1" customWidth="1"/>
    <col min="245" max="245" width="19.42578125" style="1" bestFit="1" customWidth="1"/>
    <col min="246" max="246" width="13" style="1" customWidth="1"/>
    <col min="247" max="247" width="13.7109375" style="1" customWidth="1"/>
    <col min="248" max="248" width="11" style="1" bestFit="1" customWidth="1"/>
    <col min="249" max="249" width="19.42578125" style="1" bestFit="1" customWidth="1"/>
    <col min="250" max="250" width="13.140625" style="1" bestFit="1" customWidth="1"/>
    <col min="251" max="482" width="9.140625" style="1"/>
    <col min="483" max="483" width="6.28515625" style="1" customWidth="1"/>
    <col min="484" max="484" width="21.5703125" style="1" customWidth="1"/>
    <col min="485" max="485" width="20.140625" style="1" customWidth="1"/>
    <col min="486" max="486" width="26.28515625" style="1" bestFit="1" customWidth="1"/>
    <col min="487" max="487" width="28.5703125" style="1" customWidth="1"/>
    <col min="488" max="488" width="17.42578125" style="1" customWidth="1"/>
    <col min="489" max="489" width="23.7109375" style="1" customWidth="1"/>
    <col min="490" max="490" width="20.85546875" style="1" customWidth="1"/>
    <col min="491" max="491" width="18.140625" style="1" customWidth="1"/>
    <col min="492" max="492" width="19.42578125" style="1" customWidth="1"/>
    <col min="493" max="493" width="20.7109375" style="1" customWidth="1"/>
    <col min="494" max="494" width="13.42578125" style="1" bestFit="1" customWidth="1"/>
    <col min="495" max="497" width="9.140625" style="1"/>
    <col min="498" max="498" width="11.28515625" style="1" bestFit="1" customWidth="1"/>
    <col min="499" max="499" width="11.7109375" style="1" bestFit="1" customWidth="1"/>
    <col min="500" max="500" width="13.85546875" style="1" bestFit="1" customWidth="1"/>
    <col min="501" max="501" width="19.42578125" style="1" bestFit="1" customWidth="1"/>
    <col min="502" max="502" width="13" style="1" customWidth="1"/>
    <col min="503" max="503" width="13.7109375" style="1" customWidth="1"/>
    <col min="504" max="504" width="11" style="1" bestFit="1" customWidth="1"/>
    <col min="505" max="505" width="19.42578125" style="1" bestFit="1" customWidth="1"/>
    <col min="506" max="506" width="13.140625" style="1" bestFit="1" customWidth="1"/>
    <col min="507" max="738" width="9.140625" style="1"/>
    <col min="739" max="739" width="6.28515625" style="1" customWidth="1"/>
    <col min="740" max="740" width="21.5703125" style="1" customWidth="1"/>
    <col min="741" max="741" width="20.140625" style="1" customWidth="1"/>
    <col min="742" max="742" width="26.28515625" style="1" bestFit="1" customWidth="1"/>
    <col min="743" max="743" width="28.5703125" style="1" customWidth="1"/>
    <col min="744" max="744" width="17.42578125" style="1" customWidth="1"/>
    <col min="745" max="745" width="23.7109375" style="1" customWidth="1"/>
    <col min="746" max="746" width="20.85546875" style="1" customWidth="1"/>
    <col min="747" max="747" width="18.140625" style="1" customWidth="1"/>
    <col min="748" max="748" width="19.42578125" style="1" customWidth="1"/>
    <col min="749" max="749" width="20.7109375" style="1" customWidth="1"/>
    <col min="750" max="750" width="13.42578125" style="1" bestFit="1" customWidth="1"/>
    <col min="751" max="753" width="9.140625" style="1"/>
    <col min="754" max="754" width="11.28515625" style="1" bestFit="1" customWidth="1"/>
    <col min="755" max="755" width="11.7109375" style="1" bestFit="1" customWidth="1"/>
    <col min="756" max="756" width="13.85546875" style="1" bestFit="1" customWidth="1"/>
    <col min="757" max="757" width="19.42578125" style="1" bestFit="1" customWidth="1"/>
    <col min="758" max="758" width="13" style="1" customWidth="1"/>
    <col min="759" max="759" width="13.7109375" style="1" customWidth="1"/>
    <col min="760" max="760" width="11" style="1" bestFit="1" customWidth="1"/>
    <col min="761" max="761" width="19.42578125" style="1" bestFit="1" customWidth="1"/>
    <col min="762" max="762" width="13.140625" style="1" bestFit="1" customWidth="1"/>
    <col min="763" max="994" width="9.140625" style="1"/>
    <col min="995" max="995" width="6.28515625" style="1" customWidth="1"/>
    <col min="996" max="996" width="21.5703125" style="1" customWidth="1"/>
    <col min="997" max="997" width="20.140625" style="1" customWidth="1"/>
    <col min="998" max="998" width="26.28515625" style="1" bestFit="1" customWidth="1"/>
    <col min="999" max="999" width="28.5703125" style="1" customWidth="1"/>
    <col min="1000" max="1000" width="17.42578125" style="1" customWidth="1"/>
    <col min="1001" max="1001" width="23.7109375" style="1" customWidth="1"/>
    <col min="1002" max="1002" width="20.85546875" style="1" customWidth="1"/>
    <col min="1003" max="1003" width="18.140625" style="1" customWidth="1"/>
    <col min="1004" max="1004" width="19.42578125" style="1" customWidth="1"/>
    <col min="1005" max="1005" width="20.7109375" style="1" customWidth="1"/>
    <col min="1006" max="1006" width="13.42578125" style="1" bestFit="1" customWidth="1"/>
    <col min="1007" max="1009" width="9.140625" style="1"/>
    <col min="1010" max="1010" width="11.28515625" style="1" bestFit="1" customWidth="1"/>
    <col min="1011" max="1011" width="11.7109375" style="1" bestFit="1" customWidth="1"/>
    <col min="1012" max="1012" width="13.85546875" style="1" bestFit="1" customWidth="1"/>
    <col min="1013" max="1013" width="19.42578125" style="1" bestFit="1" customWidth="1"/>
    <col min="1014" max="1014" width="13" style="1" customWidth="1"/>
    <col min="1015" max="1015" width="13.7109375" style="1" customWidth="1"/>
    <col min="1016" max="1016" width="11" style="1" bestFit="1" customWidth="1"/>
    <col min="1017" max="1017" width="19.42578125" style="1" bestFit="1" customWidth="1"/>
    <col min="1018" max="1018" width="13.140625" style="1" bestFit="1" customWidth="1"/>
    <col min="1019" max="1250" width="9.140625" style="1"/>
    <col min="1251" max="1251" width="6.28515625" style="1" customWidth="1"/>
    <col min="1252" max="1252" width="21.5703125" style="1" customWidth="1"/>
    <col min="1253" max="1253" width="20.140625" style="1" customWidth="1"/>
    <col min="1254" max="1254" width="26.28515625" style="1" bestFit="1" customWidth="1"/>
    <col min="1255" max="1255" width="28.5703125" style="1" customWidth="1"/>
    <col min="1256" max="1256" width="17.42578125" style="1" customWidth="1"/>
    <col min="1257" max="1257" width="23.7109375" style="1" customWidth="1"/>
    <col min="1258" max="1258" width="20.85546875" style="1" customWidth="1"/>
    <col min="1259" max="1259" width="18.140625" style="1" customWidth="1"/>
    <col min="1260" max="1260" width="19.42578125" style="1" customWidth="1"/>
    <col min="1261" max="1261" width="20.7109375" style="1" customWidth="1"/>
    <col min="1262" max="1262" width="13.42578125" style="1" bestFit="1" customWidth="1"/>
    <col min="1263" max="1265" width="9.140625" style="1"/>
    <col min="1266" max="1266" width="11.28515625" style="1" bestFit="1" customWidth="1"/>
    <col min="1267" max="1267" width="11.7109375" style="1" bestFit="1" customWidth="1"/>
    <col min="1268" max="1268" width="13.85546875" style="1" bestFit="1" customWidth="1"/>
    <col min="1269" max="1269" width="19.42578125" style="1" bestFit="1" customWidth="1"/>
    <col min="1270" max="1270" width="13" style="1" customWidth="1"/>
    <col min="1271" max="1271" width="13.7109375" style="1" customWidth="1"/>
    <col min="1272" max="1272" width="11" style="1" bestFit="1" customWidth="1"/>
    <col min="1273" max="1273" width="19.42578125" style="1" bestFit="1" customWidth="1"/>
    <col min="1274" max="1274" width="13.140625" style="1" bestFit="1" customWidth="1"/>
    <col min="1275" max="1506" width="9.140625" style="1"/>
    <col min="1507" max="1507" width="6.28515625" style="1" customWidth="1"/>
    <col min="1508" max="1508" width="21.5703125" style="1" customWidth="1"/>
    <col min="1509" max="1509" width="20.140625" style="1" customWidth="1"/>
    <col min="1510" max="1510" width="26.28515625" style="1" bestFit="1" customWidth="1"/>
    <col min="1511" max="1511" width="28.5703125" style="1" customWidth="1"/>
    <col min="1512" max="1512" width="17.42578125" style="1" customWidth="1"/>
    <col min="1513" max="1513" width="23.7109375" style="1" customWidth="1"/>
    <col min="1514" max="1514" width="20.85546875" style="1" customWidth="1"/>
    <col min="1515" max="1515" width="18.140625" style="1" customWidth="1"/>
    <col min="1516" max="1516" width="19.42578125" style="1" customWidth="1"/>
    <col min="1517" max="1517" width="20.7109375" style="1" customWidth="1"/>
    <col min="1518" max="1518" width="13.42578125" style="1" bestFit="1" customWidth="1"/>
    <col min="1519" max="1521" width="9.140625" style="1"/>
    <col min="1522" max="1522" width="11.28515625" style="1" bestFit="1" customWidth="1"/>
    <col min="1523" max="1523" width="11.7109375" style="1" bestFit="1" customWidth="1"/>
    <col min="1524" max="1524" width="13.85546875" style="1" bestFit="1" customWidth="1"/>
    <col min="1525" max="1525" width="19.42578125" style="1" bestFit="1" customWidth="1"/>
    <col min="1526" max="1526" width="13" style="1" customWidth="1"/>
    <col min="1527" max="1527" width="13.7109375" style="1" customWidth="1"/>
    <col min="1528" max="1528" width="11" style="1" bestFit="1" customWidth="1"/>
    <col min="1529" max="1529" width="19.42578125" style="1" bestFit="1" customWidth="1"/>
    <col min="1530" max="1530" width="13.140625" style="1" bestFit="1" customWidth="1"/>
    <col min="1531" max="1762" width="9.140625" style="1"/>
    <col min="1763" max="1763" width="6.28515625" style="1" customWidth="1"/>
    <col min="1764" max="1764" width="21.5703125" style="1" customWidth="1"/>
    <col min="1765" max="1765" width="20.140625" style="1" customWidth="1"/>
    <col min="1766" max="1766" width="26.28515625" style="1" bestFit="1" customWidth="1"/>
    <col min="1767" max="1767" width="28.5703125" style="1" customWidth="1"/>
    <col min="1768" max="1768" width="17.42578125" style="1" customWidth="1"/>
    <col min="1769" max="1769" width="23.7109375" style="1" customWidth="1"/>
    <col min="1770" max="1770" width="20.85546875" style="1" customWidth="1"/>
    <col min="1771" max="1771" width="18.140625" style="1" customWidth="1"/>
    <col min="1772" max="1772" width="19.42578125" style="1" customWidth="1"/>
    <col min="1773" max="1773" width="20.7109375" style="1" customWidth="1"/>
    <col min="1774" max="1774" width="13.42578125" style="1" bestFit="1" customWidth="1"/>
    <col min="1775" max="1777" width="9.140625" style="1"/>
    <col min="1778" max="1778" width="11.28515625" style="1" bestFit="1" customWidth="1"/>
    <col min="1779" max="1779" width="11.7109375" style="1" bestFit="1" customWidth="1"/>
    <col min="1780" max="1780" width="13.85546875" style="1" bestFit="1" customWidth="1"/>
    <col min="1781" max="1781" width="19.42578125" style="1" bestFit="1" customWidth="1"/>
    <col min="1782" max="1782" width="13" style="1" customWidth="1"/>
    <col min="1783" max="1783" width="13.7109375" style="1" customWidth="1"/>
    <col min="1784" max="1784" width="11" style="1" bestFit="1" customWidth="1"/>
    <col min="1785" max="1785" width="19.42578125" style="1" bestFit="1" customWidth="1"/>
    <col min="1786" max="1786" width="13.140625" style="1" bestFit="1" customWidth="1"/>
    <col min="1787" max="2018" width="9.140625" style="1"/>
    <col min="2019" max="2019" width="6.28515625" style="1" customWidth="1"/>
    <col min="2020" max="2020" width="21.5703125" style="1" customWidth="1"/>
    <col min="2021" max="2021" width="20.140625" style="1" customWidth="1"/>
    <col min="2022" max="2022" width="26.28515625" style="1" bestFit="1" customWidth="1"/>
    <col min="2023" max="2023" width="28.5703125" style="1" customWidth="1"/>
    <col min="2024" max="2024" width="17.42578125" style="1" customWidth="1"/>
    <col min="2025" max="2025" width="23.7109375" style="1" customWidth="1"/>
    <col min="2026" max="2026" width="20.85546875" style="1" customWidth="1"/>
    <col min="2027" max="2027" width="18.140625" style="1" customWidth="1"/>
    <col min="2028" max="2028" width="19.42578125" style="1" customWidth="1"/>
    <col min="2029" max="2029" width="20.7109375" style="1" customWidth="1"/>
    <col min="2030" max="2030" width="13.42578125" style="1" bestFit="1" customWidth="1"/>
    <col min="2031" max="2033" width="9.140625" style="1"/>
    <col min="2034" max="2034" width="11.28515625" style="1" bestFit="1" customWidth="1"/>
    <col min="2035" max="2035" width="11.7109375" style="1" bestFit="1" customWidth="1"/>
    <col min="2036" max="2036" width="13.85546875" style="1" bestFit="1" customWidth="1"/>
    <col min="2037" max="2037" width="19.42578125" style="1" bestFit="1" customWidth="1"/>
    <col min="2038" max="2038" width="13" style="1" customWidth="1"/>
    <col min="2039" max="2039" width="13.7109375" style="1" customWidth="1"/>
    <col min="2040" max="2040" width="11" style="1" bestFit="1" customWidth="1"/>
    <col min="2041" max="2041" width="19.42578125" style="1" bestFit="1" customWidth="1"/>
    <col min="2042" max="2042" width="13.140625" style="1" bestFit="1" customWidth="1"/>
    <col min="2043" max="2274" width="9.140625" style="1"/>
    <col min="2275" max="2275" width="6.28515625" style="1" customWidth="1"/>
    <col min="2276" max="2276" width="21.5703125" style="1" customWidth="1"/>
    <col min="2277" max="2277" width="20.140625" style="1" customWidth="1"/>
    <col min="2278" max="2278" width="26.28515625" style="1" bestFit="1" customWidth="1"/>
    <col min="2279" max="2279" width="28.5703125" style="1" customWidth="1"/>
    <col min="2280" max="2280" width="17.42578125" style="1" customWidth="1"/>
    <col min="2281" max="2281" width="23.7109375" style="1" customWidth="1"/>
    <col min="2282" max="2282" width="20.85546875" style="1" customWidth="1"/>
    <col min="2283" max="2283" width="18.140625" style="1" customWidth="1"/>
    <col min="2284" max="2284" width="19.42578125" style="1" customWidth="1"/>
    <col min="2285" max="2285" width="20.7109375" style="1" customWidth="1"/>
    <col min="2286" max="2286" width="13.42578125" style="1" bestFit="1" customWidth="1"/>
    <col min="2287" max="2289" width="9.140625" style="1"/>
    <col min="2290" max="2290" width="11.28515625" style="1" bestFit="1" customWidth="1"/>
    <col min="2291" max="2291" width="11.7109375" style="1" bestFit="1" customWidth="1"/>
    <col min="2292" max="2292" width="13.85546875" style="1" bestFit="1" customWidth="1"/>
    <col min="2293" max="2293" width="19.42578125" style="1" bestFit="1" customWidth="1"/>
    <col min="2294" max="2294" width="13" style="1" customWidth="1"/>
    <col min="2295" max="2295" width="13.7109375" style="1" customWidth="1"/>
    <col min="2296" max="2296" width="11" style="1" bestFit="1" customWidth="1"/>
    <col min="2297" max="2297" width="19.42578125" style="1" bestFit="1" customWidth="1"/>
    <col min="2298" max="2298" width="13.140625" style="1" bestFit="1" customWidth="1"/>
    <col min="2299" max="2530" width="9.140625" style="1"/>
    <col min="2531" max="2531" width="6.28515625" style="1" customWidth="1"/>
    <col min="2532" max="2532" width="21.5703125" style="1" customWidth="1"/>
    <col min="2533" max="2533" width="20.140625" style="1" customWidth="1"/>
    <col min="2534" max="2534" width="26.28515625" style="1" bestFit="1" customWidth="1"/>
    <col min="2535" max="2535" width="28.5703125" style="1" customWidth="1"/>
    <col min="2536" max="2536" width="17.42578125" style="1" customWidth="1"/>
    <col min="2537" max="2537" width="23.7109375" style="1" customWidth="1"/>
    <col min="2538" max="2538" width="20.85546875" style="1" customWidth="1"/>
    <col min="2539" max="2539" width="18.140625" style="1" customWidth="1"/>
    <col min="2540" max="2540" width="19.42578125" style="1" customWidth="1"/>
    <col min="2541" max="2541" width="20.7109375" style="1" customWidth="1"/>
    <col min="2542" max="2542" width="13.42578125" style="1" bestFit="1" customWidth="1"/>
    <col min="2543" max="2545" width="9.140625" style="1"/>
    <col min="2546" max="2546" width="11.28515625" style="1" bestFit="1" customWidth="1"/>
    <col min="2547" max="2547" width="11.7109375" style="1" bestFit="1" customWidth="1"/>
    <col min="2548" max="2548" width="13.85546875" style="1" bestFit="1" customWidth="1"/>
    <col min="2549" max="2549" width="19.42578125" style="1" bestFit="1" customWidth="1"/>
    <col min="2550" max="2550" width="13" style="1" customWidth="1"/>
    <col min="2551" max="2551" width="13.7109375" style="1" customWidth="1"/>
    <col min="2552" max="2552" width="11" style="1" bestFit="1" customWidth="1"/>
    <col min="2553" max="2553" width="19.42578125" style="1" bestFit="1" customWidth="1"/>
    <col min="2554" max="2554" width="13.140625" style="1" bestFit="1" customWidth="1"/>
    <col min="2555" max="2786" width="9.140625" style="1"/>
    <col min="2787" max="2787" width="6.28515625" style="1" customWidth="1"/>
    <col min="2788" max="2788" width="21.5703125" style="1" customWidth="1"/>
    <col min="2789" max="2789" width="20.140625" style="1" customWidth="1"/>
    <col min="2790" max="2790" width="26.28515625" style="1" bestFit="1" customWidth="1"/>
    <col min="2791" max="2791" width="28.5703125" style="1" customWidth="1"/>
    <col min="2792" max="2792" width="17.42578125" style="1" customWidth="1"/>
    <col min="2793" max="2793" width="23.7109375" style="1" customWidth="1"/>
    <col min="2794" max="2794" width="20.85546875" style="1" customWidth="1"/>
    <col min="2795" max="2795" width="18.140625" style="1" customWidth="1"/>
    <col min="2796" max="2796" width="19.42578125" style="1" customWidth="1"/>
    <col min="2797" max="2797" width="20.7109375" style="1" customWidth="1"/>
    <col min="2798" max="2798" width="13.42578125" style="1" bestFit="1" customWidth="1"/>
    <col min="2799" max="2801" width="9.140625" style="1"/>
    <col min="2802" max="2802" width="11.28515625" style="1" bestFit="1" customWidth="1"/>
    <col min="2803" max="2803" width="11.7109375" style="1" bestFit="1" customWidth="1"/>
    <col min="2804" max="2804" width="13.85546875" style="1" bestFit="1" customWidth="1"/>
    <col min="2805" max="2805" width="19.42578125" style="1" bestFit="1" customWidth="1"/>
    <col min="2806" max="2806" width="13" style="1" customWidth="1"/>
    <col min="2807" max="2807" width="13.7109375" style="1" customWidth="1"/>
    <col min="2808" max="2808" width="11" style="1" bestFit="1" customWidth="1"/>
    <col min="2809" max="2809" width="19.42578125" style="1" bestFit="1" customWidth="1"/>
    <col min="2810" max="2810" width="13.140625" style="1" bestFit="1" customWidth="1"/>
    <col min="2811" max="3042" width="9.140625" style="1"/>
    <col min="3043" max="3043" width="6.28515625" style="1" customWidth="1"/>
    <col min="3044" max="3044" width="21.5703125" style="1" customWidth="1"/>
    <col min="3045" max="3045" width="20.140625" style="1" customWidth="1"/>
    <col min="3046" max="3046" width="26.28515625" style="1" bestFit="1" customWidth="1"/>
    <col min="3047" max="3047" width="28.5703125" style="1" customWidth="1"/>
    <col min="3048" max="3048" width="17.42578125" style="1" customWidth="1"/>
    <col min="3049" max="3049" width="23.7109375" style="1" customWidth="1"/>
    <col min="3050" max="3050" width="20.85546875" style="1" customWidth="1"/>
    <col min="3051" max="3051" width="18.140625" style="1" customWidth="1"/>
    <col min="3052" max="3052" width="19.42578125" style="1" customWidth="1"/>
    <col min="3053" max="3053" width="20.7109375" style="1" customWidth="1"/>
    <col min="3054" max="3054" width="13.42578125" style="1" bestFit="1" customWidth="1"/>
    <col min="3055" max="3057" width="9.140625" style="1"/>
    <col min="3058" max="3058" width="11.28515625" style="1" bestFit="1" customWidth="1"/>
    <col min="3059" max="3059" width="11.7109375" style="1" bestFit="1" customWidth="1"/>
    <col min="3060" max="3060" width="13.85546875" style="1" bestFit="1" customWidth="1"/>
    <col min="3061" max="3061" width="19.42578125" style="1" bestFit="1" customWidth="1"/>
    <col min="3062" max="3062" width="13" style="1" customWidth="1"/>
    <col min="3063" max="3063" width="13.7109375" style="1" customWidth="1"/>
    <col min="3064" max="3064" width="11" style="1" bestFit="1" customWidth="1"/>
    <col min="3065" max="3065" width="19.42578125" style="1" bestFit="1" customWidth="1"/>
    <col min="3066" max="3066" width="13.140625" style="1" bestFit="1" customWidth="1"/>
    <col min="3067" max="3298" width="9.140625" style="1"/>
    <col min="3299" max="3299" width="6.28515625" style="1" customWidth="1"/>
    <col min="3300" max="3300" width="21.5703125" style="1" customWidth="1"/>
    <col min="3301" max="3301" width="20.140625" style="1" customWidth="1"/>
    <col min="3302" max="3302" width="26.28515625" style="1" bestFit="1" customWidth="1"/>
    <col min="3303" max="3303" width="28.5703125" style="1" customWidth="1"/>
    <col min="3304" max="3304" width="17.42578125" style="1" customWidth="1"/>
    <col min="3305" max="3305" width="23.7109375" style="1" customWidth="1"/>
    <col min="3306" max="3306" width="20.85546875" style="1" customWidth="1"/>
    <col min="3307" max="3307" width="18.140625" style="1" customWidth="1"/>
    <col min="3308" max="3308" width="19.42578125" style="1" customWidth="1"/>
    <col min="3309" max="3309" width="20.7109375" style="1" customWidth="1"/>
    <col min="3310" max="3310" width="13.42578125" style="1" bestFit="1" customWidth="1"/>
    <col min="3311" max="3313" width="9.140625" style="1"/>
    <col min="3314" max="3314" width="11.28515625" style="1" bestFit="1" customWidth="1"/>
    <col min="3315" max="3315" width="11.7109375" style="1" bestFit="1" customWidth="1"/>
    <col min="3316" max="3316" width="13.85546875" style="1" bestFit="1" customWidth="1"/>
    <col min="3317" max="3317" width="19.42578125" style="1" bestFit="1" customWidth="1"/>
    <col min="3318" max="3318" width="13" style="1" customWidth="1"/>
    <col min="3319" max="3319" width="13.7109375" style="1" customWidth="1"/>
    <col min="3320" max="3320" width="11" style="1" bestFit="1" customWidth="1"/>
    <col min="3321" max="3321" width="19.42578125" style="1" bestFit="1" customWidth="1"/>
    <col min="3322" max="3322" width="13.140625" style="1" bestFit="1" customWidth="1"/>
    <col min="3323" max="3554" width="9.140625" style="1"/>
    <col min="3555" max="3555" width="6.28515625" style="1" customWidth="1"/>
    <col min="3556" max="3556" width="21.5703125" style="1" customWidth="1"/>
    <col min="3557" max="3557" width="20.140625" style="1" customWidth="1"/>
    <col min="3558" max="3558" width="26.28515625" style="1" bestFit="1" customWidth="1"/>
    <col min="3559" max="3559" width="28.5703125" style="1" customWidth="1"/>
    <col min="3560" max="3560" width="17.42578125" style="1" customWidth="1"/>
    <col min="3561" max="3561" width="23.7109375" style="1" customWidth="1"/>
    <col min="3562" max="3562" width="20.85546875" style="1" customWidth="1"/>
    <col min="3563" max="3563" width="18.140625" style="1" customWidth="1"/>
    <col min="3564" max="3564" width="19.42578125" style="1" customWidth="1"/>
    <col min="3565" max="3565" width="20.7109375" style="1" customWidth="1"/>
    <col min="3566" max="3566" width="13.42578125" style="1" bestFit="1" customWidth="1"/>
    <col min="3567" max="3569" width="9.140625" style="1"/>
    <col min="3570" max="3570" width="11.28515625" style="1" bestFit="1" customWidth="1"/>
    <col min="3571" max="3571" width="11.7109375" style="1" bestFit="1" customWidth="1"/>
    <col min="3572" max="3572" width="13.85546875" style="1" bestFit="1" customWidth="1"/>
    <col min="3573" max="3573" width="19.42578125" style="1" bestFit="1" customWidth="1"/>
    <col min="3574" max="3574" width="13" style="1" customWidth="1"/>
    <col min="3575" max="3575" width="13.7109375" style="1" customWidth="1"/>
    <col min="3576" max="3576" width="11" style="1" bestFit="1" customWidth="1"/>
    <col min="3577" max="3577" width="19.42578125" style="1" bestFit="1" customWidth="1"/>
    <col min="3578" max="3578" width="13.140625" style="1" bestFit="1" customWidth="1"/>
    <col min="3579" max="3810" width="9.140625" style="1"/>
    <col min="3811" max="3811" width="6.28515625" style="1" customWidth="1"/>
    <col min="3812" max="3812" width="21.5703125" style="1" customWidth="1"/>
    <col min="3813" max="3813" width="20.140625" style="1" customWidth="1"/>
    <col min="3814" max="3814" width="26.28515625" style="1" bestFit="1" customWidth="1"/>
    <col min="3815" max="3815" width="28.5703125" style="1" customWidth="1"/>
    <col min="3816" max="3816" width="17.42578125" style="1" customWidth="1"/>
    <col min="3817" max="3817" width="23.7109375" style="1" customWidth="1"/>
    <col min="3818" max="3818" width="20.85546875" style="1" customWidth="1"/>
    <col min="3819" max="3819" width="18.140625" style="1" customWidth="1"/>
    <col min="3820" max="3820" width="19.42578125" style="1" customWidth="1"/>
    <col min="3821" max="3821" width="20.7109375" style="1" customWidth="1"/>
    <col min="3822" max="3822" width="13.42578125" style="1" bestFit="1" customWidth="1"/>
    <col min="3823" max="3825" width="9.140625" style="1"/>
    <col min="3826" max="3826" width="11.28515625" style="1" bestFit="1" customWidth="1"/>
    <col min="3827" max="3827" width="11.7109375" style="1" bestFit="1" customWidth="1"/>
    <col min="3828" max="3828" width="13.85546875" style="1" bestFit="1" customWidth="1"/>
    <col min="3829" max="3829" width="19.42578125" style="1" bestFit="1" customWidth="1"/>
    <col min="3830" max="3830" width="13" style="1" customWidth="1"/>
    <col min="3831" max="3831" width="13.7109375" style="1" customWidth="1"/>
    <col min="3832" max="3832" width="11" style="1" bestFit="1" customWidth="1"/>
    <col min="3833" max="3833" width="19.42578125" style="1" bestFit="1" customWidth="1"/>
    <col min="3834" max="3834" width="13.140625" style="1" bestFit="1" customWidth="1"/>
    <col min="3835" max="4066" width="9.140625" style="1"/>
    <col min="4067" max="4067" width="6.28515625" style="1" customWidth="1"/>
    <col min="4068" max="4068" width="21.5703125" style="1" customWidth="1"/>
    <col min="4069" max="4069" width="20.140625" style="1" customWidth="1"/>
    <col min="4070" max="4070" width="26.28515625" style="1" bestFit="1" customWidth="1"/>
    <col min="4071" max="4071" width="28.5703125" style="1" customWidth="1"/>
    <col min="4072" max="4072" width="17.42578125" style="1" customWidth="1"/>
    <col min="4073" max="4073" width="23.7109375" style="1" customWidth="1"/>
    <col min="4074" max="4074" width="20.85546875" style="1" customWidth="1"/>
    <col min="4075" max="4075" width="18.140625" style="1" customWidth="1"/>
    <col min="4076" max="4076" width="19.42578125" style="1" customWidth="1"/>
    <col min="4077" max="4077" width="20.7109375" style="1" customWidth="1"/>
    <col min="4078" max="4078" width="13.42578125" style="1" bestFit="1" customWidth="1"/>
    <col min="4079" max="4081" width="9.140625" style="1"/>
    <col min="4082" max="4082" width="11.28515625" style="1" bestFit="1" customWidth="1"/>
    <col min="4083" max="4083" width="11.7109375" style="1" bestFit="1" customWidth="1"/>
    <col min="4084" max="4084" width="13.85546875" style="1" bestFit="1" customWidth="1"/>
    <col min="4085" max="4085" width="19.42578125" style="1" bestFit="1" customWidth="1"/>
    <col min="4086" max="4086" width="13" style="1" customWidth="1"/>
    <col min="4087" max="4087" width="13.7109375" style="1" customWidth="1"/>
    <col min="4088" max="4088" width="11" style="1" bestFit="1" customWidth="1"/>
    <col min="4089" max="4089" width="19.42578125" style="1" bestFit="1" customWidth="1"/>
    <col min="4090" max="4090" width="13.140625" style="1" bestFit="1" customWidth="1"/>
    <col min="4091" max="4322" width="9.140625" style="1"/>
    <col min="4323" max="4323" width="6.28515625" style="1" customWidth="1"/>
    <col min="4324" max="4324" width="21.5703125" style="1" customWidth="1"/>
    <col min="4325" max="4325" width="20.140625" style="1" customWidth="1"/>
    <col min="4326" max="4326" width="26.28515625" style="1" bestFit="1" customWidth="1"/>
    <col min="4327" max="4327" width="28.5703125" style="1" customWidth="1"/>
    <col min="4328" max="4328" width="17.42578125" style="1" customWidth="1"/>
    <col min="4329" max="4329" width="23.7109375" style="1" customWidth="1"/>
    <col min="4330" max="4330" width="20.85546875" style="1" customWidth="1"/>
    <col min="4331" max="4331" width="18.140625" style="1" customWidth="1"/>
    <col min="4332" max="4332" width="19.42578125" style="1" customWidth="1"/>
    <col min="4333" max="4333" width="20.7109375" style="1" customWidth="1"/>
    <col min="4334" max="4334" width="13.42578125" style="1" bestFit="1" customWidth="1"/>
    <col min="4335" max="4337" width="9.140625" style="1"/>
    <col min="4338" max="4338" width="11.28515625" style="1" bestFit="1" customWidth="1"/>
    <col min="4339" max="4339" width="11.7109375" style="1" bestFit="1" customWidth="1"/>
    <col min="4340" max="4340" width="13.85546875" style="1" bestFit="1" customWidth="1"/>
    <col min="4341" max="4341" width="19.42578125" style="1" bestFit="1" customWidth="1"/>
    <col min="4342" max="4342" width="13" style="1" customWidth="1"/>
    <col min="4343" max="4343" width="13.7109375" style="1" customWidth="1"/>
    <col min="4344" max="4344" width="11" style="1" bestFit="1" customWidth="1"/>
    <col min="4345" max="4345" width="19.42578125" style="1" bestFit="1" customWidth="1"/>
    <col min="4346" max="4346" width="13.140625" style="1" bestFit="1" customWidth="1"/>
    <col min="4347" max="4578" width="9.140625" style="1"/>
    <col min="4579" max="4579" width="6.28515625" style="1" customWidth="1"/>
    <col min="4580" max="4580" width="21.5703125" style="1" customWidth="1"/>
    <col min="4581" max="4581" width="20.140625" style="1" customWidth="1"/>
    <col min="4582" max="4582" width="26.28515625" style="1" bestFit="1" customWidth="1"/>
    <col min="4583" max="4583" width="28.5703125" style="1" customWidth="1"/>
    <col min="4584" max="4584" width="17.42578125" style="1" customWidth="1"/>
    <col min="4585" max="4585" width="23.7109375" style="1" customWidth="1"/>
    <col min="4586" max="4586" width="20.85546875" style="1" customWidth="1"/>
    <col min="4587" max="4587" width="18.140625" style="1" customWidth="1"/>
    <col min="4588" max="4588" width="19.42578125" style="1" customWidth="1"/>
    <col min="4589" max="4589" width="20.7109375" style="1" customWidth="1"/>
    <col min="4590" max="4590" width="13.42578125" style="1" bestFit="1" customWidth="1"/>
    <col min="4591" max="4593" width="9.140625" style="1"/>
    <col min="4594" max="4594" width="11.28515625" style="1" bestFit="1" customWidth="1"/>
    <col min="4595" max="4595" width="11.7109375" style="1" bestFit="1" customWidth="1"/>
    <col min="4596" max="4596" width="13.85546875" style="1" bestFit="1" customWidth="1"/>
    <col min="4597" max="4597" width="19.42578125" style="1" bestFit="1" customWidth="1"/>
    <col min="4598" max="4598" width="13" style="1" customWidth="1"/>
    <col min="4599" max="4599" width="13.7109375" style="1" customWidth="1"/>
    <col min="4600" max="4600" width="11" style="1" bestFit="1" customWidth="1"/>
    <col min="4601" max="4601" width="19.42578125" style="1" bestFit="1" customWidth="1"/>
    <col min="4602" max="4602" width="13.140625" style="1" bestFit="1" customWidth="1"/>
    <col min="4603" max="4834" width="9.140625" style="1"/>
    <col min="4835" max="4835" width="6.28515625" style="1" customWidth="1"/>
    <col min="4836" max="4836" width="21.5703125" style="1" customWidth="1"/>
    <col min="4837" max="4837" width="20.140625" style="1" customWidth="1"/>
    <col min="4838" max="4838" width="26.28515625" style="1" bestFit="1" customWidth="1"/>
    <col min="4839" max="4839" width="28.5703125" style="1" customWidth="1"/>
    <col min="4840" max="4840" width="17.42578125" style="1" customWidth="1"/>
    <col min="4841" max="4841" width="23.7109375" style="1" customWidth="1"/>
    <col min="4842" max="4842" width="20.85546875" style="1" customWidth="1"/>
    <col min="4843" max="4843" width="18.140625" style="1" customWidth="1"/>
    <col min="4844" max="4844" width="19.42578125" style="1" customWidth="1"/>
    <col min="4845" max="4845" width="20.7109375" style="1" customWidth="1"/>
    <col min="4846" max="4846" width="13.42578125" style="1" bestFit="1" customWidth="1"/>
    <col min="4847" max="4849" width="9.140625" style="1"/>
    <col min="4850" max="4850" width="11.28515625" style="1" bestFit="1" customWidth="1"/>
    <col min="4851" max="4851" width="11.7109375" style="1" bestFit="1" customWidth="1"/>
    <col min="4852" max="4852" width="13.85546875" style="1" bestFit="1" customWidth="1"/>
    <col min="4853" max="4853" width="19.42578125" style="1" bestFit="1" customWidth="1"/>
    <col min="4854" max="4854" width="13" style="1" customWidth="1"/>
    <col min="4855" max="4855" width="13.7109375" style="1" customWidth="1"/>
    <col min="4856" max="4856" width="11" style="1" bestFit="1" customWidth="1"/>
    <col min="4857" max="4857" width="19.42578125" style="1" bestFit="1" customWidth="1"/>
    <col min="4858" max="4858" width="13.140625" style="1" bestFit="1" customWidth="1"/>
    <col min="4859" max="5090" width="9.140625" style="1"/>
    <col min="5091" max="5091" width="6.28515625" style="1" customWidth="1"/>
    <col min="5092" max="5092" width="21.5703125" style="1" customWidth="1"/>
    <col min="5093" max="5093" width="20.140625" style="1" customWidth="1"/>
    <col min="5094" max="5094" width="26.28515625" style="1" bestFit="1" customWidth="1"/>
    <col min="5095" max="5095" width="28.5703125" style="1" customWidth="1"/>
    <col min="5096" max="5096" width="17.42578125" style="1" customWidth="1"/>
    <col min="5097" max="5097" width="23.7109375" style="1" customWidth="1"/>
    <col min="5098" max="5098" width="20.85546875" style="1" customWidth="1"/>
    <col min="5099" max="5099" width="18.140625" style="1" customWidth="1"/>
    <col min="5100" max="5100" width="19.42578125" style="1" customWidth="1"/>
    <col min="5101" max="5101" width="20.7109375" style="1" customWidth="1"/>
    <col min="5102" max="5102" width="13.42578125" style="1" bestFit="1" customWidth="1"/>
    <col min="5103" max="5105" width="9.140625" style="1"/>
    <col min="5106" max="5106" width="11.28515625" style="1" bestFit="1" customWidth="1"/>
    <col min="5107" max="5107" width="11.7109375" style="1" bestFit="1" customWidth="1"/>
    <col min="5108" max="5108" width="13.85546875" style="1" bestFit="1" customWidth="1"/>
    <col min="5109" max="5109" width="19.42578125" style="1" bestFit="1" customWidth="1"/>
    <col min="5110" max="5110" width="13" style="1" customWidth="1"/>
    <col min="5111" max="5111" width="13.7109375" style="1" customWidth="1"/>
    <col min="5112" max="5112" width="11" style="1" bestFit="1" customWidth="1"/>
    <col min="5113" max="5113" width="19.42578125" style="1" bestFit="1" customWidth="1"/>
    <col min="5114" max="5114" width="13.140625" style="1" bestFit="1" customWidth="1"/>
    <col min="5115" max="5346" width="9.140625" style="1"/>
    <col min="5347" max="5347" width="6.28515625" style="1" customWidth="1"/>
    <col min="5348" max="5348" width="21.5703125" style="1" customWidth="1"/>
    <col min="5349" max="5349" width="20.140625" style="1" customWidth="1"/>
    <col min="5350" max="5350" width="26.28515625" style="1" bestFit="1" customWidth="1"/>
    <col min="5351" max="5351" width="28.5703125" style="1" customWidth="1"/>
    <col min="5352" max="5352" width="17.42578125" style="1" customWidth="1"/>
    <col min="5353" max="5353" width="23.7109375" style="1" customWidth="1"/>
    <col min="5354" max="5354" width="20.85546875" style="1" customWidth="1"/>
    <col min="5355" max="5355" width="18.140625" style="1" customWidth="1"/>
    <col min="5356" max="5356" width="19.42578125" style="1" customWidth="1"/>
    <col min="5357" max="5357" width="20.7109375" style="1" customWidth="1"/>
    <col min="5358" max="5358" width="13.42578125" style="1" bestFit="1" customWidth="1"/>
    <col min="5359" max="5361" width="9.140625" style="1"/>
    <col min="5362" max="5362" width="11.28515625" style="1" bestFit="1" customWidth="1"/>
    <col min="5363" max="5363" width="11.7109375" style="1" bestFit="1" customWidth="1"/>
    <col min="5364" max="5364" width="13.85546875" style="1" bestFit="1" customWidth="1"/>
    <col min="5365" max="5365" width="19.42578125" style="1" bestFit="1" customWidth="1"/>
    <col min="5366" max="5366" width="13" style="1" customWidth="1"/>
    <col min="5367" max="5367" width="13.7109375" style="1" customWidth="1"/>
    <col min="5368" max="5368" width="11" style="1" bestFit="1" customWidth="1"/>
    <col min="5369" max="5369" width="19.42578125" style="1" bestFit="1" customWidth="1"/>
    <col min="5370" max="5370" width="13.140625" style="1" bestFit="1" customWidth="1"/>
    <col min="5371" max="5602" width="9.140625" style="1"/>
    <col min="5603" max="5603" width="6.28515625" style="1" customWidth="1"/>
    <col min="5604" max="5604" width="21.5703125" style="1" customWidth="1"/>
    <col min="5605" max="5605" width="20.140625" style="1" customWidth="1"/>
    <col min="5606" max="5606" width="26.28515625" style="1" bestFit="1" customWidth="1"/>
    <col min="5607" max="5607" width="28.5703125" style="1" customWidth="1"/>
    <col min="5608" max="5608" width="17.42578125" style="1" customWidth="1"/>
    <col min="5609" max="5609" width="23.7109375" style="1" customWidth="1"/>
    <col min="5610" max="5610" width="20.85546875" style="1" customWidth="1"/>
    <col min="5611" max="5611" width="18.140625" style="1" customWidth="1"/>
    <col min="5612" max="5612" width="19.42578125" style="1" customWidth="1"/>
    <col min="5613" max="5613" width="20.7109375" style="1" customWidth="1"/>
    <col min="5614" max="5614" width="13.42578125" style="1" bestFit="1" customWidth="1"/>
    <col min="5615" max="5617" width="9.140625" style="1"/>
    <col min="5618" max="5618" width="11.28515625" style="1" bestFit="1" customWidth="1"/>
    <col min="5619" max="5619" width="11.7109375" style="1" bestFit="1" customWidth="1"/>
    <col min="5620" max="5620" width="13.85546875" style="1" bestFit="1" customWidth="1"/>
    <col min="5621" max="5621" width="19.42578125" style="1" bestFit="1" customWidth="1"/>
    <col min="5622" max="5622" width="13" style="1" customWidth="1"/>
    <col min="5623" max="5623" width="13.7109375" style="1" customWidth="1"/>
    <col min="5624" max="5624" width="11" style="1" bestFit="1" customWidth="1"/>
    <col min="5625" max="5625" width="19.42578125" style="1" bestFit="1" customWidth="1"/>
    <col min="5626" max="5626" width="13.140625" style="1" bestFit="1" customWidth="1"/>
    <col min="5627" max="5858" width="9.140625" style="1"/>
    <col min="5859" max="5859" width="6.28515625" style="1" customWidth="1"/>
    <col min="5860" max="5860" width="21.5703125" style="1" customWidth="1"/>
    <col min="5861" max="5861" width="20.140625" style="1" customWidth="1"/>
    <col min="5862" max="5862" width="26.28515625" style="1" bestFit="1" customWidth="1"/>
    <col min="5863" max="5863" width="28.5703125" style="1" customWidth="1"/>
    <col min="5864" max="5864" width="17.42578125" style="1" customWidth="1"/>
    <col min="5865" max="5865" width="23.7109375" style="1" customWidth="1"/>
    <col min="5866" max="5866" width="20.85546875" style="1" customWidth="1"/>
    <col min="5867" max="5867" width="18.140625" style="1" customWidth="1"/>
    <col min="5868" max="5868" width="19.42578125" style="1" customWidth="1"/>
    <col min="5869" max="5869" width="20.7109375" style="1" customWidth="1"/>
    <col min="5870" max="5870" width="13.42578125" style="1" bestFit="1" customWidth="1"/>
    <col min="5871" max="5873" width="9.140625" style="1"/>
    <col min="5874" max="5874" width="11.28515625" style="1" bestFit="1" customWidth="1"/>
    <col min="5875" max="5875" width="11.7109375" style="1" bestFit="1" customWidth="1"/>
    <col min="5876" max="5876" width="13.85546875" style="1" bestFit="1" customWidth="1"/>
    <col min="5877" max="5877" width="19.42578125" style="1" bestFit="1" customWidth="1"/>
    <col min="5878" max="5878" width="13" style="1" customWidth="1"/>
    <col min="5879" max="5879" width="13.7109375" style="1" customWidth="1"/>
    <col min="5880" max="5880" width="11" style="1" bestFit="1" customWidth="1"/>
    <col min="5881" max="5881" width="19.42578125" style="1" bestFit="1" customWidth="1"/>
    <col min="5882" max="5882" width="13.140625" style="1" bestFit="1" customWidth="1"/>
    <col min="5883" max="6114" width="9.140625" style="1"/>
    <col min="6115" max="6115" width="6.28515625" style="1" customWidth="1"/>
    <col min="6116" max="6116" width="21.5703125" style="1" customWidth="1"/>
    <col min="6117" max="6117" width="20.140625" style="1" customWidth="1"/>
    <col min="6118" max="6118" width="26.28515625" style="1" bestFit="1" customWidth="1"/>
    <col min="6119" max="6119" width="28.5703125" style="1" customWidth="1"/>
    <col min="6120" max="6120" width="17.42578125" style="1" customWidth="1"/>
    <col min="6121" max="6121" width="23.7109375" style="1" customWidth="1"/>
    <col min="6122" max="6122" width="20.85546875" style="1" customWidth="1"/>
    <col min="6123" max="6123" width="18.140625" style="1" customWidth="1"/>
    <col min="6124" max="6124" width="19.42578125" style="1" customWidth="1"/>
    <col min="6125" max="6125" width="20.7109375" style="1" customWidth="1"/>
    <col min="6126" max="6126" width="13.42578125" style="1" bestFit="1" customWidth="1"/>
    <col min="6127" max="6129" width="9.140625" style="1"/>
    <col min="6130" max="6130" width="11.28515625" style="1" bestFit="1" customWidth="1"/>
    <col min="6131" max="6131" width="11.7109375" style="1" bestFit="1" customWidth="1"/>
    <col min="6132" max="6132" width="13.85546875" style="1" bestFit="1" customWidth="1"/>
    <col min="6133" max="6133" width="19.42578125" style="1" bestFit="1" customWidth="1"/>
    <col min="6134" max="6134" width="13" style="1" customWidth="1"/>
    <col min="6135" max="6135" width="13.7109375" style="1" customWidth="1"/>
    <col min="6136" max="6136" width="11" style="1" bestFit="1" customWidth="1"/>
    <col min="6137" max="6137" width="19.42578125" style="1" bestFit="1" customWidth="1"/>
    <col min="6138" max="6138" width="13.140625" style="1" bestFit="1" customWidth="1"/>
    <col min="6139" max="6370" width="9.140625" style="1"/>
    <col min="6371" max="6371" width="6.28515625" style="1" customWidth="1"/>
    <col min="6372" max="6372" width="21.5703125" style="1" customWidth="1"/>
    <col min="6373" max="6373" width="20.140625" style="1" customWidth="1"/>
    <col min="6374" max="6374" width="26.28515625" style="1" bestFit="1" customWidth="1"/>
    <col min="6375" max="6375" width="28.5703125" style="1" customWidth="1"/>
    <col min="6376" max="6376" width="17.42578125" style="1" customWidth="1"/>
    <col min="6377" max="6377" width="23.7109375" style="1" customWidth="1"/>
    <col min="6378" max="6378" width="20.85546875" style="1" customWidth="1"/>
    <col min="6379" max="6379" width="18.140625" style="1" customWidth="1"/>
    <col min="6380" max="6380" width="19.42578125" style="1" customWidth="1"/>
    <col min="6381" max="6381" width="20.7109375" style="1" customWidth="1"/>
    <col min="6382" max="6382" width="13.42578125" style="1" bestFit="1" customWidth="1"/>
    <col min="6383" max="6385" width="9.140625" style="1"/>
    <col min="6386" max="6386" width="11.28515625" style="1" bestFit="1" customWidth="1"/>
    <col min="6387" max="6387" width="11.7109375" style="1" bestFit="1" customWidth="1"/>
    <col min="6388" max="6388" width="13.85546875" style="1" bestFit="1" customWidth="1"/>
    <col min="6389" max="6389" width="19.42578125" style="1" bestFit="1" customWidth="1"/>
    <col min="6390" max="6390" width="13" style="1" customWidth="1"/>
    <col min="6391" max="6391" width="13.7109375" style="1" customWidth="1"/>
    <col min="6392" max="6392" width="11" style="1" bestFit="1" customWidth="1"/>
    <col min="6393" max="6393" width="19.42578125" style="1" bestFit="1" customWidth="1"/>
    <col min="6394" max="6394" width="13.140625" style="1" bestFit="1" customWidth="1"/>
    <col min="6395" max="6626" width="9.140625" style="1"/>
    <col min="6627" max="6627" width="6.28515625" style="1" customWidth="1"/>
    <col min="6628" max="6628" width="21.5703125" style="1" customWidth="1"/>
    <col min="6629" max="6629" width="20.140625" style="1" customWidth="1"/>
    <col min="6630" max="6630" width="26.28515625" style="1" bestFit="1" customWidth="1"/>
    <col min="6631" max="6631" width="28.5703125" style="1" customWidth="1"/>
    <col min="6632" max="6632" width="17.42578125" style="1" customWidth="1"/>
    <col min="6633" max="6633" width="23.7109375" style="1" customWidth="1"/>
    <col min="6634" max="6634" width="20.85546875" style="1" customWidth="1"/>
    <col min="6635" max="6635" width="18.140625" style="1" customWidth="1"/>
    <col min="6636" max="6636" width="19.42578125" style="1" customWidth="1"/>
    <col min="6637" max="6637" width="20.7109375" style="1" customWidth="1"/>
    <col min="6638" max="6638" width="13.42578125" style="1" bestFit="1" customWidth="1"/>
    <col min="6639" max="6641" width="9.140625" style="1"/>
    <col min="6642" max="6642" width="11.28515625" style="1" bestFit="1" customWidth="1"/>
    <col min="6643" max="6643" width="11.7109375" style="1" bestFit="1" customWidth="1"/>
    <col min="6644" max="6644" width="13.85546875" style="1" bestFit="1" customWidth="1"/>
    <col min="6645" max="6645" width="19.42578125" style="1" bestFit="1" customWidth="1"/>
    <col min="6646" max="6646" width="13" style="1" customWidth="1"/>
    <col min="6647" max="6647" width="13.7109375" style="1" customWidth="1"/>
    <col min="6648" max="6648" width="11" style="1" bestFit="1" customWidth="1"/>
    <col min="6649" max="6649" width="19.42578125" style="1" bestFit="1" customWidth="1"/>
    <col min="6650" max="6650" width="13.140625" style="1" bestFit="1" customWidth="1"/>
    <col min="6651" max="6882" width="9.140625" style="1"/>
    <col min="6883" max="6883" width="6.28515625" style="1" customWidth="1"/>
    <col min="6884" max="6884" width="21.5703125" style="1" customWidth="1"/>
    <col min="6885" max="6885" width="20.140625" style="1" customWidth="1"/>
    <col min="6886" max="6886" width="26.28515625" style="1" bestFit="1" customWidth="1"/>
    <col min="6887" max="6887" width="28.5703125" style="1" customWidth="1"/>
    <col min="6888" max="6888" width="17.42578125" style="1" customWidth="1"/>
    <col min="6889" max="6889" width="23.7109375" style="1" customWidth="1"/>
    <col min="6890" max="6890" width="20.85546875" style="1" customWidth="1"/>
    <col min="6891" max="6891" width="18.140625" style="1" customWidth="1"/>
    <col min="6892" max="6892" width="19.42578125" style="1" customWidth="1"/>
    <col min="6893" max="6893" width="20.7109375" style="1" customWidth="1"/>
    <col min="6894" max="6894" width="13.42578125" style="1" bestFit="1" customWidth="1"/>
    <col min="6895" max="6897" width="9.140625" style="1"/>
    <col min="6898" max="6898" width="11.28515625" style="1" bestFit="1" customWidth="1"/>
    <col min="6899" max="6899" width="11.7109375" style="1" bestFit="1" customWidth="1"/>
    <col min="6900" max="6900" width="13.85546875" style="1" bestFit="1" customWidth="1"/>
    <col min="6901" max="6901" width="19.42578125" style="1" bestFit="1" customWidth="1"/>
    <col min="6902" max="6902" width="13" style="1" customWidth="1"/>
    <col min="6903" max="6903" width="13.7109375" style="1" customWidth="1"/>
    <col min="6904" max="6904" width="11" style="1" bestFit="1" customWidth="1"/>
    <col min="6905" max="6905" width="19.42578125" style="1" bestFit="1" customWidth="1"/>
    <col min="6906" max="6906" width="13.140625" style="1" bestFit="1" customWidth="1"/>
    <col min="6907" max="7138" width="9.140625" style="1"/>
    <col min="7139" max="7139" width="6.28515625" style="1" customWidth="1"/>
    <col min="7140" max="7140" width="21.5703125" style="1" customWidth="1"/>
    <col min="7141" max="7141" width="20.140625" style="1" customWidth="1"/>
    <col min="7142" max="7142" width="26.28515625" style="1" bestFit="1" customWidth="1"/>
    <col min="7143" max="7143" width="28.5703125" style="1" customWidth="1"/>
    <col min="7144" max="7144" width="17.42578125" style="1" customWidth="1"/>
    <col min="7145" max="7145" width="23.7109375" style="1" customWidth="1"/>
    <col min="7146" max="7146" width="20.85546875" style="1" customWidth="1"/>
    <col min="7147" max="7147" width="18.140625" style="1" customWidth="1"/>
    <col min="7148" max="7148" width="19.42578125" style="1" customWidth="1"/>
    <col min="7149" max="7149" width="20.7109375" style="1" customWidth="1"/>
    <col min="7150" max="7150" width="13.42578125" style="1" bestFit="1" customWidth="1"/>
    <col min="7151" max="7153" width="9.140625" style="1"/>
    <col min="7154" max="7154" width="11.28515625" style="1" bestFit="1" customWidth="1"/>
    <col min="7155" max="7155" width="11.7109375" style="1" bestFit="1" customWidth="1"/>
    <col min="7156" max="7156" width="13.85546875" style="1" bestFit="1" customWidth="1"/>
    <col min="7157" max="7157" width="19.42578125" style="1" bestFit="1" customWidth="1"/>
    <col min="7158" max="7158" width="13" style="1" customWidth="1"/>
    <col min="7159" max="7159" width="13.7109375" style="1" customWidth="1"/>
    <col min="7160" max="7160" width="11" style="1" bestFit="1" customWidth="1"/>
    <col min="7161" max="7161" width="19.42578125" style="1" bestFit="1" customWidth="1"/>
    <col min="7162" max="7162" width="13.140625" style="1" bestFit="1" customWidth="1"/>
    <col min="7163" max="7394" width="9.140625" style="1"/>
    <col min="7395" max="7395" width="6.28515625" style="1" customWidth="1"/>
    <col min="7396" max="7396" width="21.5703125" style="1" customWidth="1"/>
    <col min="7397" max="7397" width="20.140625" style="1" customWidth="1"/>
    <col min="7398" max="7398" width="26.28515625" style="1" bestFit="1" customWidth="1"/>
    <col min="7399" max="7399" width="28.5703125" style="1" customWidth="1"/>
    <col min="7400" max="7400" width="17.42578125" style="1" customWidth="1"/>
    <col min="7401" max="7401" width="23.7109375" style="1" customWidth="1"/>
    <col min="7402" max="7402" width="20.85546875" style="1" customWidth="1"/>
    <col min="7403" max="7403" width="18.140625" style="1" customWidth="1"/>
    <col min="7404" max="7404" width="19.42578125" style="1" customWidth="1"/>
    <col min="7405" max="7405" width="20.7109375" style="1" customWidth="1"/>
    <col min="7406" max="7406" width="13.42578125" style="1" bestFit="1" customWidth="1"/>
    <col min="7407" max="7409" width="9.140625" style="1"/>
    <col min="7410" max="7410" width="11.28515625" style="1" bestFit="1" customWidth="1"/>
    <col min="7411" max="7411" width="11.7109375" style="1" bestFit="1" customWidth="1"/>
    <col min="7412" max="7412" width="13.85546875" style="1" bestFit="1" customWidth="1"/>
    <col min="7413" max="7413" width="19.42578125" style="1" bestFit="1" customWidth="1"/>
    <col min="7414" max="7414" width="13" style="1" customWidth="1"/>
    <col min="7415" max="7415" width="13.7109375" style="1" customWidth="1"/>
    <col min="7416" max="7416" width="11" style="1" bestFit="1" customWidth="1"/>
    <col min="7417" max="7417" width="19.42578125" style="1" bestFit="1" customWidth="1"/>
    <col min="7418" max="7418" width="13.140625" style="1" bestFit="1" customWidth="1"/>
    <col min="7419" max="7650" width="9.140625" style="1"/>
    <col min="7651" max="7651" width="6.28515625" style="1" customWidth="1"/>
    <col min="7652" max="7652" width="21.5703125" style="1" customWidth="1"/>
    <col min="7653" max="7653" width="20.140625" style="1" customWidth="1"/>
    <col min="7654" max="7654" width="26.28515625" style="1" bestFit="1" customWidth="1"/>
    <col min="7655" max="7655" width="28.5703125" style="1" customWidth="1"/>
    <col min="7656" max="7656" width="17.42578125" style="1" customWidth="1"/>
    <col min="7657" max="7657" width="23.7109375" style="1" customWidth="1"/>
    <col min="7658" max="7658" width="20.85546875" style="1" customWidth="1"/>
    <col min="7659" max="7659" width="18.140625" style="1" customWidth="1"/>
    <col min="7660" max="7660" width="19.42578125" style="1" customWidth="1"/>
    <col min="7661" max="7661" width="20.7109375" style="1" customWidth="1"/>
    <col min="7662" max="7662" width="13.42578125" style="1" bestFit="1" customWidth="1"/>
    <col min="7663" max="7665" width="9.140625" style="1"/>
    <col min="7666" max="7666" width="11.28515625" style="1" bestFit="1" customWidth="1"/>
    <col min="7667" max="7667" width="11.7109375" style="1" bestFit="1" customWidth="1"/>
    <col min="7668" max="7668" width="13.85546875" style="1" bestFit="1" customWidth="1"/>
    <col min="7669" max="7669" width="19.42578125" style="1" bestFit="1" customWidth="1"/>
    <col min="7670" max="7670" width="13" style="1" customWidth="1"/>
    <col min="7671" max="7671" width="13.7109375" style="1" customWidth="1"/>
    <col min="7672" max="7672" width="11" style="1" bestFit="1" customWidth="1"/>
    <col min="7673" max="7673" width="19.42578125" style="1" bestFit="1" customWidth="1"/>
    <col min="7674" max="7674" width="13.140625" style="1" bestFit="1" customWidth="1"/>
    <col min="7675" max="7906" width="9.140625" style="1"/>
    <col min="7907" max="7907" width="6.28515625" style="1" customWidth="1"/>
    <col min="7908" max="7908" width="21.5703125" style="1" customWidth="1"/>
    <col min="7909" max="7909" width="20.140625" style="1" customWidth="1"/>
    <col min="7910" max="7910" width="26.28515625" style="1" bestFit="1" customWidth="1"/>
    <col min="7911" max="7911" width="28.5703125" style="1" customWidth="1"/>
    <col min="7912" max="7912" width="17.42578125" style="1" customWidth="1"/>
    <col min="7913" max="7913" width="23.7109375" style="1" customWidth="1"/>
    <col min="7914" max="7914" width="20.85546875" style="1" customWidth="1"/>
    <col min="7915" max="7915" width="18.140625" style="1" customWidth="1"/>
    <col min="7916" max="7916" width="19.42578125" style="1" customWidth="1"/>
    <col min="7917" max="7917" width="20.7109375" style="1" customWidth="1"/>
    <col min="7918" max="7918" width="13.42578125" style="1" bestFit="1" customWidth="1"/>
    <col min="7919" max="7921" width="9.140625" style="1"/>
    <col min="7922" max="7922" width="11.28515625" style="1" bestFit="1" customWidth="1"/>
    <col min="7923" max="7923" width="11.7109375" style="1" bestFit="1" customWidth="1"/>
    <col min="7924" max="7924" width="13.85546875" style="1" bestFit="1" customWidth="1"/>
    <col min="7925" max="7925" width="19.42578125" style="1" bestFit="1" customWidth="1"/>
    <col min="7926" max="7926" width="13" style="1" customWidth="1"/>
    <col min="7927" max="7927" width="13.7109375" style="1" customWidth="1"/>
    <col min="7928" max="7928" width="11" style="1" bestFit="1" customWidth="1"/>
    <col min="7929" max="7929" width="19.42578125" style="1" bestFit="1" customWidth="1"/>
    <col min="7930" max="7930" width="13.140625" style="1" bestFit="1" customWidth="1"/>
    <col min="7931" max="8162" width="9.140625" style="1"/>
    <col min="8163" max="8163" width="6.28515625" style="1" customWidth="1"/>
    <col min="8164" max="8164" width="21.5703125" style="1" customWidth="1"/>
    <col min="8165" max="8165" width="20.140625" style="1" customWidth="1"/>
    <col min="8166" max="8166" width="26.28515625" style="1" bestFit="1" customWidth="1"/>
    <col min="8167" max="8167" width="28.5703125" style="1" customWidth="1"/>
    <col min="8168" max="8168" width="17.42578125" style="1" customWidth="1"/>
    <col min="8169" max="8169" width="23.7109375" style="1" customWidth="1"/>
    <col min="8170" max="8170" width="20.85546875" style="1" customWidth="1"/>
    <col min="8171" max="8171" width="18.140625" style="1" customWidth="1"/>
    <col min="8172" max="8172" width="19.42578125" style="1" customWidth="1"/>
    <col min="8173" max="8173" width="20.7109375" style="1" customWidth="1"/>
    <col min="8174" max="8174" width="13.42578125" style="1" bestFit="1" customWidth="1"/>
    <col min="8175" max="8177" width="9.140625" style="1"/>
    <col min="8178" max="8178" width="11.28515625" style="1" bestFit="1" customWidth="1"/>
    <col min="8179" max="8179" width="11.7109375" style="1" bestFit="1" customWidth="1"/>
    <col min="8180" max="8180" width="13.85546875" style="1" bestFit="1" customWidth="1"/>
    <col min="8181" max="8181" width="19.42578125" style="1" bestFit="1" customWidth="1"/>
    <col min="8182" max="8182" width="13" style="1" customWidth="1"/>
    <col min="8183" max="8183" width="13.7109375" style="1" customWidth="1"/>
    <col min="8184" max="8184" width="11" style="1" bestFit="1" customWidth="1"/>
    <col min="8185" max="8185" width="19.42578125" style="1" bestFit="1" customWidth="1"/>
    <col min="8186" max="8186" width="13.140625" style="1" bestFit="1" customWidth="1"/>
    <col min="8187" max="8418" width="9.140625" style="1"/>
    <col min="8419" max="8419" width="6.28515625" style="1" customWidth="1"/>
    <col min="8420" max="8420" width="21.5703125" style="1" customWidth="1"/>
    <col min="8421" max="8421" width="20.140625" style="1" customWidth="1"/>
    <col min="8422" max="8422" width="26.28515625" style="1" bestFit="1" customWidth="1"/>
    <col min="8423" max="8423" width="28.5703125" style="1" customWidth="1"/>
    <col min="8424" max="8424" width="17.42578125" style="1" customWidth="1"/>
    <col min="8425" max="8425" width="23.7109375" style="1" customWidth="1"/>
    <col min="8426" max="8426" width="20.85546875" style="1" customWidth="1"/>
    <col min="8427" max="8427" width="18.140625" style="1" customWidth="1"/>
    <col min="8428" max="8428" width="19.42578125" style="1" customWidth="1"/>
    <col min="8429" max="8429" width="20.7109375" style="1" customWidth="1"/>
    <col min="8430" max="8430" width="13.42578125" style="1" bestFit="1" customWidth="1"/>
    <col min="8431" max="8433" width="9.140625" style="1"/>
    <col min="8434" max="8434" width="11.28515625" style="1" bestFit="1" customWidth="1"/>
    <col min="8435" max="8435" width="11.7109375" style="1" bestFit="1" customWidth="1"/>
    <col min="8436" max="8436" width="13.85546875" style="1" bestFit="1" customWidth="1"/>
    <col min="8437" max="8437" width="19.42578125" style="1" bestFit="1" customWidth="1"/>
    <col min="8438" max="8438" width="13" style="1" customWidth="1"/>
    <col min="8439" max="8439" width="13.7109375" style="1" customWidth="1"/>
    <col min="8440" max="8440" width="11" style="1" bestFit="1" customWidth="1"/>
    <col min="8441" max="8441" width="19.42578125" style="1" bestFit="1" customWidth="1"/>
    <col min="8442" max="8442" width="13.140625" style="1" bestFit="1" customWidth="1"/>
    <col min="8443" max="8674" width="9.140625" style="1"/>
    <col min="8675" max="8675" width="6.28515625" style="1" customWidth="1"/>
    <col min="8676" max="8676" width="21.5703125" style="1" customWidth="1"/>
    <col min="8677" max="8677" width="20.140625" style="1" customWidth="1"/>
    <col min="8678" max="8678" width="26.28515625" style="1" bestFit="1" customWidth="1"/>
    <col min="8679" max="8679" width="28.5703125" style="1" customWidth="1"/>
    <col min="8680" max="8680" width="17.42578125" style="1" customWidth="1"/>
    <col min="8681" max="8681" width="23.7109375" style="1" customWidth="1"/>
    <col min="8682" max="8682" width="20.85546875" style="1" customWidth="1"/>
    <col min="8683" max="8683" width="18.140625" style="1" customWidth="1"/>
    <col min="8684" max="8684" width="19.42578125" style="1" customWidth="1"/>
    <col min="8685" max="8685" width="20.7109375" style="1" customWidth="1"/>
    <col min="8686" max="8686" width="13.42578125" style="1" bestFit="1" customWidth="1"/>
    <col min="8687" max="8689" width="9.140625" style="1"/>
    <col min="8690" max="8690" width="11.28515625" style="1" bestFit="1" customWidth="1"/>
    <col min="8691" max="8691" width="11.7109375" style="1" bestFit="1" customWidth="1"/>
    <col min="8692" max="8692" width="13.85546875" style="1" bestFit="1" customWidth="1"/>
    <col min="8693" max="8693" width="19.42578125" style="1" bestFit="1" customWidth="1"/>
    <col min="8694" max="8694" width="13" style="1" customWidth="1"/>
    <col min="8695" max="8695" width="13.7109375" style="1" customWidth="1"/>
    <col min="8696" max="8696" width="11" style="1" bestFit="1" customWidth="1"/>
    <col min="8697" max="8697" width="19.42578125" style="1" bestFit="1" customWidth="1"/>
    <col min="8698" max="8698" width="13.140625" style="1" bestFit="1" customWidth="1"/>
    <col min="8699" max="8930" width="9.140625" style="1"/>
    <col min="8931" max="8931" width="6.28515625" style="1" customWidth="1"/>
    <col min="8932" max="8932" width="21.5703125" style="1" customWidth="1"/>
    <col min="8933" max="8933" width="20.140625" style="1" customWidth="1"/>
    <col min="8934" max="8934" width="26.28515625" style="1" bestFit="1" customWidth="1"/>
    <col min="8935" max="8935" width="28.5703125" style="1" customWidth="1"/>
    <col min="8936" max="8936" width="17.42578125" style="1" customWidth="1"/>
    <col min="8937" max="8937" width="23.7109375" style="1" customWidth="1"/>
    <col min="8938" max="8938" width="20.85546875" style="1" customWidth="1"/>
    <col min="8939" max="8939" width="18.140625" style="1" customWidth="1"/>
    <col min="8940" max="8940" width="19.42578125" style="1" customWidth="1"/>
    <col min="8941" max="8941" width="20.7109375" style="1" customWidth="1"/>
    <col min="8942" max="8942" width="13.42578125" style="1" bestFit="1" customWidth="1"/>
    <col min="8943" max="8945" width="9.140625" style="1"/>
    <col min="8946" max="8946" width="11.28515625" style="1" bestFit="1" customWidth="1"/>
    <col min="8947" max="8947" width="11.7109375" style="1" bestFit="1" customWidth="1"/>
    <col min="8948" max="8948" width="13.85546875" style="1" bestFit="1" customWidth="1"/>
    <col min="8949" max="8949" width="19.42578125" style="1" bestFit="1" customWidth="1"/>
    <col min="8950" max="8950" width="13" style="1" customWidth="1"/>
    <col min="8951" max="8951" width="13.7109375" style="1" customWidth="1"/>
    <col min="8952" max="8952" width="11" style="1" bestFit="1" customWidth="1"/>
    <col min="8953" max="8953" width="19.42578125" style="1" bestFit="1" customWidth="1"/>
    <col min="8954" max="8954" width="13.140625" style="1" bestFit="1" customWidth="1"/>
    <col min="8955" max="9186" width="9.140625" style="1"/>
    <col min="9187" max="9187" width="6.28515625" style="1" customWidth="1"/>
    <col min="9188" max="9188" width="21.5703125" style="1" customWidth="1"/>
    <col min="9189" max="9189" width="20.140625" style="1" customWidth="1"/>
    <col min="9190" max="9190" width="26.28515625" style="1" bestFit="1" customWidth="1"/>
    <col min="9191" max="9191" width="28.5703125" style="1" customWidth="1"/>
    <col min="9192" max="9192" width="17.42578125" style="1" customWidth="1"/>
    <col min="9193" max="9193" width="23.7109375" style="1" customWidth="1"/>
    <col min="9194" max="9194" width="20.85546875" style="1" customWidth="1"/>
    <col min="9195" max="9195" width="18.140625" style="1" customWidth="1"/>
    <col min="9196" max="9196" width="19.42578125" style="1" customWidth="1"/>
    <col min="9197" max="9197" width="20.7109375" style="1" customWidth="1"/>
    <col min="9198" max="9198" width="13.42578125" style="1" bestFit="1" customWidth="1"/>
    <col min="9199" max="9201" width="9.140625" style="1"/>
    <col min="9202" max="9202" width="11.28515625" style="1" bestFit="1" customWidth="1"/>
    <col min="9203" max="9203" width="11.7109375" style="1" bestFit="1" customWidth="1"/>
    <col min="9204" max="9204" width="13.85546875" style="1" bestFit="1" customWidth="1"/>
    <col min="9205" max="9205" width="19.42578125" style="1" bestFit="1" customWidth="1"/>
    <col min="9206" max="9206" width="13" style="1" customWidth="1"/>
    <col min="9207" max="9207" width="13.7109375" style="1" customWidth="1"/>
    <col min="9208" max="9208" width="11" style="1" bestFit="1" customWidth="1"/>
    <col min="9209" max="9209" width="19.42578125" style="1" bestFit="1" customWidth="1"/>
    <col min="9210" max="9210" width="13.140625" style="1" bestFit="1" customWidth="1"/>
    <col min="9211" max="9442" width="9.140625" style="1"/>
    <col min="9443" max="9443" width="6.28515625" style="1" customWidth="1"/>
    <col min="9444" max="9444" width="21.5703125" style="1" customWidth="1"/>
    <col min="9445" max="9445" width="20.140625" style="1" customWidth="1"/>
    <col min="9446" max="9446" width="26.28515625" style="1" bestFit="1" customWidth="1"/>
    <col min="9447" max="9447" width="28.5703125" style="1" customWidth="1"/>
    <col min="9448" max="9448" width="17.42578125" style="1" customWidth="1"/>
    <col min="9449" max="9449" width="23.7109375" style="1" customWidth="1"/>
    <col min="9450" max="9450" width="20.85546875" style="1" customWidth="1"/>
    <col min="9451" max="9451" width="18.140625" style="1" customWidth="1"/>
    <col min="9452" max="9452" width="19.42578125" style="1" customWidth="1"/>
    <col min="9453" max="9453" width="20.7109375" style="1" customWidth="1"/>
    <col min="9454" max="9454" width="13.42578125" style="1" bestFit="1" customWidth="1"/>
    <col min="9455" max="9457" width="9.140625" style="1"/>
    <col min="9458" max="9458" width="11.28515625" style="1" bestFit="1" customWidth="1"/>
    <col min="9459" max="9459" width="11.7109375" style="1" bestFit="1" customWidth="1"/>
    <col min="9460" max="9460" width="13.85546875" style="1" bestFit="1" customWidth="1"/>
    <col min="9461" max="9461" width="19.42578125" style="1" bestFit="1" customWidth="1"/>
    <col min="9462" max="9462" width="13" style="1" customWidth="1"/>
    <col min="9463" max="9463" width="13.7109375" style="1" customWidth="1"/>
    <col min="9464" max="9464" width="11" style="1" bestFit="1" customWidth="1"/>
    <col min="9465" max="9465" width="19.42578125" style="1" bestFit="1" customWidth="1"/>
    <col min="9466" max="9466" width="13.140625" style="1" bestFit="1" customWidth="1"/>
    <col min="9467" max="9698" width="9.140625" style="1"/>
    <col min="9699" max="9699" width="6.28515625" style="1" customWidth="1"/>
    <col min="9700" max="9700" width="21.5703125" style="1" customWidth="1"/>
    <col min="9701" max="9701" width="20.140625" style="1" customWidth="1"/>
    <col min="9702" max="9702" width="26.28515625" style="1" bestFit="1" customWidth="1"/>
    <col min="9703" max="9703" width="28.5703125" style="1" customWidth="1"/>
    <col min="9704" max="9704" width="17.42578125" style="1" customWidth="1"/>
    <col min="9705" max="9705" width="23.7109375" style="1" customWidth="1"/>
    <col min="9706" max="9706" width="20.85546875" style="1" customWidth="1"/>
    <col min="9707" max="9707" width="18.140625" style="1" customWidth="1"/>
    <col min="9708" max="9708" width="19.42578125" style="1" customWidth="1"/>
    <col min="9709" max="9709" width="20.7109375" style="1" customWidth="1"/>
    <col min="9710" max="9710" width="13.42578125" style="1" bestFit="1" customWidth="1"/>
    <col min="9711" max="9713" width="9.140625" style="1"/>
    <col min="9714" max="9714" width="11.28515625" style="1" bestFit="1" customWidth="1"/>
    <col min="9715" max="9715" width="11.7109375" style="1" bestFit="1" customWidth="1"/>
    <col min="9716" max="9716" width="13.85546875" style="1" bestFit="1" customWidth="1"/>
    <col min="9717" max="9717" width="19.42578125" style="1" bestFit="1" customWidth="1"/>
    <col min="9718" max="9718" width="13" style="1" customWidth="1"/>
    <col min="9719" max="9719" width="13.7109375" style="1" customWidth="1"/>
    <col min="9720" max="9720" width="11" style="1" bestFit="1" customWidth="1"/>
    <col min="9721" max="9721" width="19.42578125" style="1" bestFit="1" customWidth="1"/>
    <col min="9722" max="9722" width="13.140625" style="1" bestFit="1" customWidth="1"/>
    <col min="9723" max="9954" width="9.140625" style="1"/>
    <col min="9955" max="9955" width="6.28515625" style="1" customWidth="1"/>
    <col min="9956" max="9956" width="21.5703125" style="1" customWidth="1"/>
    <col min="9957" max="9957" width="20.140625" style="1" customWidth="1"/>
    <col min="9958" max="9958" width="26.28515625" style="1" bestFit="1" customWidth="1"/>
    <col min="9959" max="9959" width="28.5703125" style="1" customWidth="1"/>
    <col min="9960" max="9960" width="17.42578125" style="1" customWidth="1"/>
    <col min="9961" max="9961" width="23.7109375" style="1" customWidth="1"/>
    <col min="9962" max="9962" width="20.85546875" style="1" customWidth="1"/>
    <col min="9963" max="9963" width="18.140625" style="1" customWidth="1"/>
    <col min="9964" max="9964" width="19.42578125" style="1" customWidth="1"/>
    <col min="9965" max="9965" width="20.7109375" style="1" customWidth="1"/>
    <col min="9966" max="9966" width="13.42578125" style="1" bestFit="1" customWidth="1"/>
    <col min="9967" max="9969" width="9.140625" style="1"/>
    <col min="9970" max="9970" width="11.28515625" style="1" bestFit="1" customWidth="1"/>
    <col min="9971" max="9971" width="11.7109375" style="1" bestFit="1" customWidth="1"/>
    <col min="9972" max="9972" width="13.85546875" style="1" bestFit="1" customWidth="1"/>
    <col min="9973" max="9973" width="19.42578125" style="1" bestFit="1" customWidth="1"/>
    <col min="9974" max="9974" width="13" style="1" customWidth="1"/>
    <col min="9975" max="9975" width="13.7109375" style="1" customWidth="1"/>
    <col min="9976" max="9976" width="11" style="1" bestFit="1" customWidth="1"/>
    <col min="9977" max="9977" width="19.42578125" style="1" bestFit="1" customWidth="1"/>
    <col min="9978" max="9978" width="13.140625" style="1" bestFit="1" customWidth="1"/>
    <col min="9979" max="10210" width="9.140625" style="1"/>
    <col min="10211" max="10211" width="6.28515625" style="1" customWidth="1"/>
    <col min="10212" max="10212" width="21.5703125" style="1" customWidth="1"/>
    <col min="10213" max="10213" width="20.140625" style="1" customWidth="1"/>
    <col min="10214" max="10214" width="26.28515625" style="1" bestFit="1" customWidth="1"/>
    <col min="10215" max="10215" width="28.5703125" style="1" customWidth="1"/>
    <col min="10216" max="10216" width="17.42578125" style="1" customWidth="1"/>
    <col min="10217" max="10217" width="23.7109375" style="1" customWidth="1"/>
    <col min="10218" max="10218" width="20.85546875" style="1" customWidth="1"/>
    <col min="10219" max="10219" width="18.140625" style="1" customWidth="1"/>
    <col min="10220" max="10220" width="19.42578125" style="1" customWidth="1"/>
    <col min="10221" max="10221" width="20.7109375" style="1" customWidth="1"/>
    <col min="10222" max="10222" width="13.42578125" style="1" bestFit="1" customWidth="1"/>
    <col min="10223" max="10225" width="9.140625" style="1"/>
    <col min="10226" max="10226" width="11.28515625" style="1" bestFit="1" customWidth="1"/>
    <col min="10227" max="10227" width="11.7109375" style="1" bestFit="1" customWidth="1"/>
    <col min="10228" max="10228" width="13.85546875" style="1" bestFit="1" customWidth="1"/>
    <col min="10229" max="10229" width="19.42578125" style="1" bestFit="1" customWidth="1"/>
    <col min="10230" max="10230" width="13" style="1" customWidth="1"/>
    <col min="10231" max="10231" width="13.7109375" style="1" customWidth="1"/>
    <col min="10232" max="10232" width="11" style="1" bestFit="1" customWidth="1"/>
    <col min="10233" max="10233" width="19.42578125" style="1" bestFit="1" customWidth="1"/>
    <col min="10234" max="10234" width="13.140625" style="1" bestFit="1" customWidth="1"/>
    <col min="10235" max="10466" width="9.140625" style="1"/>
    <col min="10467" max="10467" width="6.28515625" style="1" customWidth="1"/>
    <col min="10468" max="10468" width="21.5703125" style="1" customWidth="1"/>
    <col min="10469" max="10469" width="20.140625" style="1" customWidth="1"/>
    <col min="10470" max="10470" width="26.28515625" style="1" bestFit="1" customWidth="1"/>
    <col min="10471" max="10471" width="28.5703125" style="1" customWidth="1"/>
    <col min="10472" max="10472" width="17.42578125" style="1" customWidth="1"/>
    <col min="10473" max="10473" width="23.7109375" style="1" customWidth="1"/>
    <col min="10474" max="10474" width="20.85546875" style="1" customWidth="1"/>
    <col min="10475" max="10475" width="18.140625" style="1" customWidth="1"/>
    <col min="10476" max="10476" width="19.42578125" style="1" customWidth="1"/>
    <col min="10477" max="10477" width="20.7109375" style="1" customWidth="1"/>
    <col min="10478" max="10478" width="13.42578125" style="1" bestFit="1" customWidth="1"/>
    <col min="10479" max="10481" width="9.140625" style="1"/>
    <col min="10482" max="10482" width="11.28515625" style="1" bestFit="1" customWidth="1"/>
    <col min="10483" max="10483" width="11.7109375" style="1" bestFit="1" customWidth="1"/>
    <col min="10484" max="10484" width="13.85546875" style="1" bestFit="1" customWidth="1"/>
    <col min="10485" max="10485" width="19.42578125" style="1" bestFit="1" customWidth="1"/>
    <col min="10486" max="10486" width="13" style="1" customWidth="1"/>
    <col min="10487" max="10487" width="13.7109375" style="1" customWidth="1"/>
    <col min="10488" max="10488" width="11" style="1" bestFit="1" customWidth="1"/>
    <col min="10489" max="10489" width="19.42578125" style="1" bestFit="1" customWidth="1"/>
    <col min="10490" max="10490" width="13.140625" style="1" bestFit="1" customWidth="1"/>
    <col min="10491" max="10722" width="9.140625" style="1"/>
    <col min="10723" max="10723" width="6.28515625" style="1" customWidth="1"/>
    <col min="10724" max="10724" width="21.5703125" style="1" customWidth="1"/>
    <col min="10725" max="10725" width="20.140625" style="1" customWidth="1"/>
    <col min="10726" max="10726" width="26.28515625" style="1" bestFit="1" customWidth="1"/>
    <col min="10727" max="10727" width="28.5703125" style="1" customWidth="1"/>
    <col min="10728" max="10728" width="17.42578125" style="1" customWidth="1"/>
    <col min="10729" max="10729" width="23.7109375" style="1" customWidth="1"/>
    <col min="10730" max="10730" width="20.85546875" style="1" customWidth="1"/>
    <col min="10731" max="10731" width="18.140625" style="1" customWidth="1"/>
    <col min="10732" max="10732" width="19.42578125" style="1" customWidth="1"/>
    <col min="10733" max="10733" width="20.7109375" style="1" customWidth="1"/>
    <col min="10734" max="10734" width="13.42578125" style="1" bestFit="1" customWidth="1"/>
    <col min="10735" max="10737" width="9.140625" style="1"/>
    <col min="10738" max="10738" width="11.28515625" style="1" bestFit="1" customWidth="1"/>
    <col min="10739" max="10739" width="11.7109375" style="1" bestFit="1" customWidth="1"/>
    <col min="10740" max="10740" width="13.85546875" style="1" bestFit="1" customWidth="1"/>
    <col min="10741" max="10741" width="19.42578125" style="1" bestFit="1" customWidth="1"/>
    <col min="10742" max="10742" width="13" style="1" customWidth="1"/>
    <col min="10743" max="10743" width="13.7109375" style="1" customWidth="1"/>
    <col min="10744" max="10744" width="11" style="1" bestFit="1" customWidth="1"/>
    <col min="10745" max="10745" width="19.42578125" style="1" bestFit="1" customWidth="1"/>
    <col min="10746" max="10746" width="13.140625" style="1" bestFit="1" customWidth="1"/>
    <col min="10747" max="10978" width="9.140625" style="1"/>
    <col min="10979" max="10979" width="6.28515625" style="1" customWidth="1"/>
    <col min="10980" max="10980" width="21.5703125" style="1" customWidth="1"/>
    <col min="10981" max="10981" width="20.140625" style="1" customWidth="1"/>
    <col min="10982" max="10982" width="26.28515625" style="1" bestFit="1" customWidth="1"/>
    <col min="10983" max="10983" width="28.5703125" style="1" customWidth="1"/>
    <col min="10984" max="10984" width="17.42578125" style="1" customWidth="1"/>
    <col min="10985" max="10985" width="23.7109375" style="1" customWidth="1"/>
    <col min="10986" max="10986" width="20.85546875" style="1" customWidth="1"/>
    <col min="10987" max="10987" width="18.140625" style="1" customWidth="1"/>
    <col min="10988" max="10988" width="19.42578125" style="1" customWidth="1"/>
    <col min="10989" max="10989" width="20.7109375" style="1" customWidth="1"/>
    <col min="10990" max="10990" width="13.42578125" style="1" bestFit="1" customWidth="1"/>
    <col min="10991" max="10993" width="9.140625" style="1"/>
    <col min="10994" max="10994" width="11.28515625" style="1" bestFit="1" customWidth="1"/>
    <col min="10995" max="10995" width="11.7109375" style="1" bestFit="1" customWidth="1"/>
    <col min="10996" max="10996" width="13.85546875" style="1" bestFit="1" customWidth="1"/>
    <col min="10997" max="10997" width="19.42578125" style="1" bestFit="1" customWidth="1"/>
    <col min="10998" max="10998" width="13" style="1" customWidth="1"/>
    <col min="10999" max="10999" width="13.7109375" style="1" customWidth="1"/>
    <col min="11000" max="11000" width="11" style="1" bestFit="1" customWidth="1"/>
    <col min="11001" max="11001" width="19.42578125" style="1" bestFit="1" customWidth="1"/>
    <col min="11002" max="11002" width="13.140625" style="1" bestFit="1" customWidth="1"/>
    <col min="11003" max="11234" width="9.140625" style="1"/>
    <col min="11235" max="11235" width="6.28515625" style="1" customWidth="1"/>
    <col min="11236" max="11236" width="21.5703125" style="1" customWidth="1"/>
    <col min="11237" max="11237" width="20.140625" style="1" customWidth="1"/>
    <col min="11238" max="11238" width="26.28515625" style="1" bestFit="1" customWidth="1"/>
    <col min="11239" max="11239" width="28.5703125" style="1" customWidth="1"/>
    <col min="11240" max="11240" width="17.42578125" style="1" customWidth="1"/>
    <col min="11241" max="11241" width="23.7109375" style="1" customWidth="1"/>
    <col min="11242" max="11242" width="20.85546875" style="1" customWidth="1"/>
    <col min="11243" max="11243" width="18.140625" style="1" customWidth="1"/>
    <col min="11244" max="11244" width="19.42578125" style="1" customWidth="1"/>
    <col min="11245" max="11245" width="20.7109375" style="1" customWidth="1"/>
    <col min="11246" max="11246" width="13.42578125" style="1" bestFit="1" customWidth="1"/>
    <col min="11247" max="11249" width="9.140625" style="1"/>
    <col min="11250" max="11250" width="11.28515625" style="1" bestFit="1" customWidth="1"/>
    <col min="11251" max="11251" width="11.7109375" style="1" bestFit="1" customWidth="1"/>
    <col min="11252" max="11252" width="13.85546875" style="1" bestFit="1" customWidth="1"/>
    <col min="11253" max="11253" width="19.42578125" style="1" bestFit="1" customWidth="1"/>
    <col min="11254" max="11254" width="13" style="1" customWidth="1"/>
    <col min="11255" max="11255" width="13.7109375" style="1" customWidth="1"/>
    <col min="11256" max="11256" width="11" style="1" bestFit="1" customWidth="1"/>
    <col min="11257" max="11257" width="19.42578125" style="1" bestFit="1" customWidth="1"/>
    <col min="11258" max="11258" width="13.140625" style="1" bestFit="1" customWidth="1"/>
    <col min="11259" max="11490" width="9.140625" style="1"/>
    <col min="11491" max="11491" width="6.28515625" style="1" customWidth="1"/>
    <col min="11492" max="11492" width="21.5703125" style="1" customWidth="1"/>
    <col min="11493" max="11493" width="20.140625" style="1" customWidth="1"/>
    <col min="11494" max="11494" width="26.28515625" style="1" bestFit="1" customWidth="1"/>
    <col min="11495" max="11495" width="28.5703125" style="1" customWidth="1"/>
    <col min="11496" max="11496" width="17.42578125" style="1" customWidth="1"/>
    <col min="11497" max="11497" width="23.7109375" style="1" customWidth="1"/>
    <col min="11498" max="11498" width="20.85546875" style="1" customWidth="1"/>
    <col min="11499" max="11499" width="18.140625" style="1" customWidth="1"/>
    <col min="11500" max="11500" width="19.42578125" style="1" customWidth="1"/>
    <col min="11501" max="11501" width="20.7109375" style="1" customWidth="1"/>
    <col min="11502" max="11502" width="13.42578125" style="1" bestFit="1" customWidth="1"/>
    <col min="11503" max="11505" width="9.140625" style="1"/>
    <col min="11506" max="11506" width="11.28515625" style="1" bestFit="1" customWidth="1"/>
    <col min="11507" max="11507" width="11.7109375" style="1" bestFit="1" customWidth="1"/>
    <col min="11508" max="11508" width="13.85546875" style="1" bestFit="1" customWidth="1"/>
    <col min="11509" max="11509" width="19.42578125" style="1" bestFit="1" customWidth="1"/>
    <col min="11510" max="11510" width="13" style="1" customWidth="1"/>
    <col min="11511" max="11511" width="13.7109375" style="1" customWidth="1"/>
    <col min="11512" max="11512" width="11" style="1" bestFit="1" customWidth="1"/>
    <col min="11513" max="11513" width="19.42578125" style="1" bestFit="1" customWidth="1"/>
    <col min="11514" max="11514" width="13.140625" style="1" bestFit="1" customWidth="1"/>
    <col min="11515" max="11746" width="9.140625" style="1"/>
    <col min="11747" max="11747" width="6.28515625" style="1" customWidth="1"/>
    <col min="11748" max="11748" width="21.5703125" style="1" customWidth="1"/>
    <col min="11749" max="11749" width="20.140625" style="1" customWidth="1"/>
    <col min="11750" max="11750" width="26.28515625" style="1" bestFit="1" customWidth="1"/>
    <col min="11751" max="11751" width="28.5703125" style="1" customWidth="1"/>
    <col min="11752" max="11752" width="17.42578125" style="1" customWidth="1"/>
    <col min="11753" max="11753" width="23.7109375" style="1" customWidth="1"/>
    <col min="11754" max="11754" width="20.85546875" style="1" customWidth="1"/>
    <col min="11755" max="11755" width="18.140625" style="1" customWidth="1"/>
    <col min="11756" max="11756" width="19.42578125" style="1" customWidth="1"/>
    <col min="11757" max="11757" width="20.7109375" style="1" customWidth="1"/>
    <col min="11758" max="11758" width="13.42578125" style="1" bestFit="1" customWidth="1"/>
    <col min="11759" max="11761" width="9.140625" style="1"/>
    <col min="11762" max="11762" width="11.28515625" style="1" bestFit="1" customWidth="1"/>
    <col min="11763" max="11763" width="11.7109375" style="1" bestFit="1" customWidth="1"/>
    <col min="11764" max="11764" width="13.85546875" style="1" bestFit="1" customWidth="1"/>
    <col min="11765" max="11765" width="19.42578125" style="1" bestFit="1" customWidth="1"/>
    <col min="11766" max="11766" width="13" style="1" customWidth="1"/>
    <col min="11767" max="11767" width="13.7109375" style="1" customWidth="1"/>
    <col min="11768" max="11768" width="11" style="1" bestFit="1" customWidth="1"/>
    <col min="11769" max="11769" width="19.42578125" style="1" bestFit="1" customWidth="1"/>
    <col min="11770" max="11770" width="13.140625" style="1" bestFit="1" customWidth="1"/>
    <col min="11771" max="12002" width="9.140625" style="1"/>
    <col min="12003" max="12003" width="6.28515625" style="1" customWidth="1"/>
    <col min="12004" max="12004" width="21.5703125" style="1" customWidth="1"/>
    <col min="12005" max="12005" width="20.140625" style="1" customWidth="1"/>
    <col min="12006" max="12006" width="26.28515625" style="1" bestFit="1" customWidth="1"/>
    <col min="12007" max="12007" width="28.5703125" style="1" customWidth="1"/>
    <col min="12008" max="12008" width="17.42578125" style="1" customWidth="1"/>
    <col min="12009" max="12009" width="23.7109375" style="1" customWidth="1"/>
    <col min="12010" max="12010" width="20.85546875" style="1" customWidth="1"/>
    <col min="12011" max="12011" width="18.140625" style="1" customWidth="1"/>
    <col min="12012" max="12012" width="19.42578125" style="1" customWidth="1"/>
    <col min="12013" max="12013" width="20.7109375" style="1" customWidth="1"/>
    <col min="12014" max="12014" width="13.42578125" style="1" bestFit="1" customWidth="1"/>
    <col min="12015" max="12017" width="9.140625" style="1"/>
    <col min="12018" max="12018" width="11.28515625" style="1" bestFit="1" customWidth="1"/>
    <col min="12019" max="12019" width="11.7109375" style="1" bestFit="1" customWidth="1"/>
    <col min="12020" max="12020" width="13.85546875" style="1" bestFit="1" customWidth="1"/>
    <col min="12021" max="12021" width="19.42578125" style="1" bestFit="1" customWidth="1"/>
    <col min="12022" max="12022" width="13" style="1" customWidth="1"/>
    <col min="12023" max="12023" width="13.7109375" style="1" customWidth="1"/>
    <col min="12024" max="12024" width="11" style="1" bestFit="1" customWidth="1"/>
    <col min="12025" max="12025" width="19.42578125" style="1" bestFit="1" customWidth="1"/>
    <col min="12026" max="12026" width="13.140625" style="1" bestFit="1" customWidth="1"/>
    <col min="12027" max="12258" width="9.140625" style="1"/>
    <col min="12259" max="12259" width="6.28515625" style="1" customWidth="1"/>
    <col min="12260" max="12260" width="21.5703125" style="1" customWidth="1"/>
    <col min="12261" max="12261" width="20.140625" style="1" customWidth="1"/>
    <col min="12262" max="12262" width="26.28515625" style="1" bestFit="1" customWidth="1"/>
    <col min="12263" max="12263" width="28.5703125" style="1" customWidth="1"/>
    <col min="12264" max="12264" width="17.42578125" style="1" customWidth="1"/>
    <col min="12265" max="12265" width="23.7109375" style="1" customWidth="1"/>
    <col min="12266" max="12266" width="20.85546875" style="1" customWidth="1"/>
    <col min="12267" max="12267" width="18.140625" style="1" customWidth="1"/>
    <col min="12268" max="12268" width="19.42578125" style="1" customWidth="1"/>
    <col min="12269" max="12269" width="20.7109375" style="1" customWidth="1"/>
    <col min="12270" max="12270" width="13.42578125" style="1" bestFit="1" customWidth="1"/>
    <col min="12271" max="12273" width="9.140625" style="1"/>
    <col min="12274" max="12274" width="11.28515625" style="1" bestFit="1" customWidth="1"/>
    <col min="12275" max="12275" width="11.7109375" style="1" bestFit="1" customWidth="1"/>
    <col min="12276" max="12276" width="13.85546875" style="1" bestFit="1" customWidth="1"/>
    <col min="12277" max="12277" width="19.42578125" style="1" bestFit="1" customWidth="1"/>
    <col min="12278" max="12278" width="13" style="1" customWidth="1"/>
    <col min="12279" max="12279" width="13.7109375" style="1" customWidth="1"/>
    <col min="12280" max="12280" width="11" style="1" bestFit="1" customWidth="1"/>
    <col min="12281" max="12281" width="19.42578125" style="1" bestFit="1" customWidth="1"/>
    <col min="12282" max="12282" width="13.140625" style="1" bestFit="1" customWidth="1"/>
    <col min="12283" max="12514" width="9.140625" style="1"/>
    <col min="12515" max="12515" width="6.28515625" style="1" customWidth="1"/>
    <col min="12516" max="12516" width="21.5703125" style="1" customWidth="1"/>
    <col min="12517" max="12517" width="20.140625" style="1" customWidth="1"/>
    <col min="12518" max="12518" width="26.28515625" style="1" bestFit="1" customWidth="1"/>
    <col min="12519" max="12519" width="28.5703125" style="1" customWidth="1"/>
    <col min="12520" max="12520" width="17.42578125" style="1" customWidth="1"/>
    <col min="12521" max="12521" width="23.7109375" style="1" customWidth="1"/>
    <col min="12522" max="12522" width="20.85546875" style="1" customWidth="1"/>
    <col min="12523" max="12523" width="18.140625" style="1" customWidth="1"/>
    <col min="12524" max="12524" width="19.42578125" style="1" customWidth="1"/>
    <col min="12525" max="12525" width="20.7109375" style="1" customWidth="1"/>
    <col min="12526" max="12526" width="13.42578125" style="1" bestFit="1" customWidth="1"/>
    <col min="12527" max="12529" width="9.140625" style="1"/>
    <col min="12530" max="12530" width="11.28515625" style="1" bestFit="1" customWidth="1"/>
    <col min="12531" max="12531" width="11.7109375" style="1" bestFit="1" customWidth="1"/>
    <col min="12532" max="12532" width="13.85546875" style="1" bestFit="1" customWidth="1"/>
    <col min="12533" max="12533" width="19.42578125" style="1" bestFit="1" customWidth="1"/>
    <col min="12534" max="12534" width="13" style="1" customWidth="1"/>
    <col min="12535" max="12535" width="13.7109375" style="1" customWidth="1"/>
    <col min="12536" max="12536" width="11" style="1" bestFit="1" customWidth="1"/>
    <col min="12537" max="12537" width="19.42578125" style="1" bestFit="1" customWidth="1"/>
    <col min="12538" max="12538" width="13.140625" style="1" bestFit="1" customWidth="1"/>
    <col min="12539" max="12770" width="9.140625" style="1"/>
    <col min="12771" max="12771" width="6.28515625" style="1" customWidth="1"/>
    <col min="12772" max="12772" width="21.5703125" style="1" customWidth="1"/>
    <col min="12773" max="12773" width="20.140625" style="1" customWidth="1"/>
    <col min="12774" max="12774" width="26.28515625" style="1" bestFit="1" customWidth="1"/>
    <col min="12775" max="12775" width="28.5703125" style="1" customWidth="1"/>
    <col min="12776" max="12776" width="17.42578125" style="1" customWidth="1"/>
    <col min="12777" max="12777" width="23.7109375" style="1" customWidth="1"/>
    <col min="12778" max="12778" width="20.85546875" style="1" customWidth="1"/>
    <col min="12779" max="12779" width="18.140625" style="1" customWidth="1"/>
    <col min="12780" max="12780" width="19.42578125" style="1" customWidth="1"/>
    <col min="12781" max="12781" width="20.7109375" style="1" customWidth="1"/>
    <col min="12782" max="12782" width="13.42578125" style="1" bestFit="1" customWidth="1"/>
    <col min="12783" max="12785" width="9.140625" style="1"/>
    <col min="12786" max="12786" width="11.28515625" style="1" bestFit="1" customWidth="1"/>
    <col min="12787" max="12787" width="11.7109375" style="1" bestFit="1" customWidth="1"/>
    <col min="12788" max="12788" width="13.85546875" style="1" bestFit="1" customWidth="1"/>
    <col min="12789" max="12789" width="19.42578125" style="1" bestFit="1" customWidth="1"/>
    <col min="12790" max="12790" width="13" style="1" customWidth="1"/>
    <col min="12791" max="12791" width="13.7109375" style="1" customWidth="1"/>
    <col min="12792" max="12792" width="11" style="1" bestFit="1" customWidth="1"/>
    <col min="12793" max="12793" width="19.42578125" style="1" bestFit="1" customWidth="1"/>
    <col min="12794" max="12794" width="13.140625" style="1" bestFit="1" customWidth="1"/>
    <col min="12795" max="13026" width="9.140625" style="1"/>
    <col min="13027" max="13027" width="6.28515625" style="1" customWidth="1"/>
    <col min="13028" max="13028" width="21.5703125" style="1" customWidth="1"/>
    <col min="13029" max="13029" width="20.140625" style="1" customWidth="1"/>
    <col min="13030" max="13030" width="26.28515625" style="1" bestFit="1" customWidth="1"/>
    <col min="13031" max="13031" width="28.5703125" style="1" customWidth="1"/>
    <col min="13032" max="13032" width="17.42578125" style="1" customWidth="1"/>
    <col min="13033" max="13033" width="23.7109375" style="1" customWidth="1"/>
    <col min="13034" max="13034" width="20.85546875" style="1" customWidth="1"/>
    <col min="13035" max="13035" width="18.140625" style="1" customWidth="1"/>
    <col min="13036" max="13036" width="19.42578125" style="1" customWidth="1"/>
    <col min="13037" max="13037" width="20.7109375" style="1" customWidth="1"/>
    <col min="13038" max="13038" width="13.42578125" style="1" bestFit="1" customWidth="1"/>
    <col min="13039" max="13041" width="9.140625" style="1"/>
    <col min="13042" max="13042" width="11.28515625" style="1" bestFit="1" customWidth="1"/>
    <col min="13043" max="13043" width="11.7109375" style="1" bestFit="1" customWidth="1"/>
    <col min="13044" max="13044" width="13.85546875" style="1" bestFit="1" customWidth="1"/>
    <col min="13045" max="13045" width="19.42578125" style="1" bestFit="1" customWidth="1"/>
    <col min="13046" max="13046" width="13" style="1" customWidth="1"/>
    <col min="13047" max="13047" width="13.7109375" style="1" customWidth="1"/>
    <col min="13048" max="13048" width="11" style="1" bestFit="1" customWidth="1"/>
    <col min="13049" max="13049" width="19.42578125" style="1" bestFit="1" customWidth="1"/>
    <col min="13050" max="13050" width="13.140625" style="1" bestFit="1" customWidth="1"/>
    <col min="13051" max="13282" width="9.140625" style="1"/>
    <col min="13283" max="13283" width="6.28515625" style="1" customWidth="1"/>
    <col min="13284" max="13284" width="21.5703125" style="1" customWidth="1"/>
    <col min="13285" max="13285" width="20.140625" style="1" customWidth="1"/>
    <col min="13286" max="13286" width="26.28515625" style="1" bestFit="1" customWidth="1"/>
    <col min="13287" max="13287" width="28.5703125" style="1" customWidth="1"/>
    <col min="13288" max="13288" width="17.42578125" style="1" customWidth="1"/>
    <col min="13289" max="13289" width="23.7109375" style="1" customWidth="1"/>
    <col min="13290" max="13290" width="20.85546875" style="1" customWidth="1"/>
    <col min="13291" max="13291" width="18.140625" style="1" customWidth="1"/>
    <col min="13292" max="13292" width="19.42578125" style="1" customWidth="1"/>
    <col min="13293" max="13293" width="20.7109375" style="1" customWidth="1"/>
    <col min="13294" max="13294" width="13.42578125" style="1" bestFit="1" customWidth="1"/>
    <col min="13295" max="13297" width="9.140625" style="1"/>
    <col min="13298" max="13298" width="11.28515625" style="1" bestFit="1" customWidth="1"/>
    <col min="13299" max="13299" width="11.7109375" style="1" bestFit="1" customWidth="1"/>
    <col min="13300" max="13300" width="13.85546875" style="1" bestFit="1" customWidth="1"/>
    <col min="13301" max="13301" width="19.42578125" style="1" bestFit="1" customWidth="1"/>
    <col min="13302" max="13302" width="13" style="1" customWidth="1"/>
    <col min="13303" max="13303" width="13.7109375" style="1" customWidth="1"/>
    <col min="13304" max="13304" width="11" style="1" bestFit="1" customWidth="1"/>
    <col min="13305" max="13305" width="19.42578125" style="1" bestFit="1" customWidth="1"/>
    <col min="13306" max="13306" width="13.140625" style="1" bestFit="1" customWidth="1"/>
    <col min="13307" max="13538" width="9.140625" style="1"/>
    <col min="13539" max="13539" width="6.28515625" style="1" customWidth="1"/>
    <col min="13540" max="13540" width="21.5703125" style="1" customWidth="1"/>
    <col min="13541" max="13541" width="20.140625" style="1" customWidth="1"/>
    <col min="13542" max="13542" width="26.28515625" style="1" bestFit="1" customWidth="1"/>
    <col min="13543" max="13543" width="28.5703125" style="1" customWidth="1"/>
    <col min="13544" max="13544" width="17.42578125" style="1" customWidth="1"/>
    <col min="13545" max="13545" width="23.7109375" style="1" customWidth="1"/>
    <col min="13546" max="13546" width="20.85546875" style="1" customWidth="1"/>
    <col min="13547" max="13547" width="18.140625" style="1" customWidth="1"/>
    <col min="13548" max="13548" width="19.42578125" style="1" customWidth="1"/>
    <col min="13549" max="13549" width="20.7109375" style="1" customWidth="1"/>
    <col min="13550" max="13550" width="13.42578125" style="1" bestFit="1" customWidth="1"/>
    <col min="13551" max="13553" width="9.140625" style="1"/>
    <col min="13554" max="13554" width="11.28515625" style="1" bestFit="1" customWidth="1"/>
    <col min="13555" max="13555" width="11.7109375" style="1" bestFit="1" customWidth="1"/>
    <col min="13556" max="13556" width="13.85546875" style="1" bestFit="1" customWidth="1"/>
    <col min="13557" max="13557" width="19.42578125" style="1" bestFit="1" customWidth="1"/>
    <col min="13558" max="13558" width="13" style="1" customWidth="1"/>
    <col min="13559" max="13559" width="13.7109375" style="1" customWidth="1"/>
    <col min="13560" max="13560" width="11" style="1" bestFit="1" customWidth="1"/>
    <col min="13561" max="13561" width="19.42578125" style="1" bestFit="1" customWidth="1"/>
    <col min="13562" max="13562" width="13.140625" style="1" bestFit="1" customWidth="1"/>
    <col min="13563" max="13794" width="9.140625" style="1"/>
    <col min="13795" max="13795" width="6.28515625" style="1" customWidth="1"/>
    <col min="13796" max="13796" width="21.5703125" style="1" customWidth="1"/>
    <col min="13797" max="13797" width="20.140625" style="1" customWidth="1"/>
    <col min="13798" max="13798" width="26.28515625" style="1" bestFit="1" customWidth="1"/>
    <col min="13799" max="13799" width="28.5703125" style="1" customWidth="1"/>
    <col min="13800" max="13800" width="17.42578125" style="1" customWidth="1"/>
    <col min="13801" max="13801" width="23.7109375" style="1" customWidth="1"/>
    <col min="13802" max="13802" width="20.85546875" style="1" customWidth="1"/>
    <col min="13803" max="13803" width="18.140625" style="1" customWidth="1"/>
    <col min="13804" max="13804" width="19.42578125" style="1" customWidth="1"/>
    <col min="13805" max="13805" width="20.7109375" style="1" customWidth="1"/>
    <col min="13806" max="13806" width="13.42578125" style="1" bestFit="1" customWidth="1"/>
    <col min="13807" max="13809" width="9.140625" style="1"/>
    <col min="13810" max="13810" width="11.28515625" style="1" bestFit="1" customWidth="1"/>
    <col min="13811" max="13811" width="11.7109375" style="1" bestFit="1" customWidth="1"/>
    <col min="13812" max="13812" width="13.85546875" style="1" bestFit="1" customWidth="1"/>
    <col min="13813" max="13813" width="19.42578125" style="1" bestFit="1" customWidth="1"/>
    <col min="13814" max="13814" width="13" style="1" customWidth="1"/>
    <col min="13815" max="13815" width="13.7109375" style="1" customWidth="1"/>
    <col min="13816" max="13816" width="11" style="1" bestFit="1" customWidth="1"/>
    <col min="13817" max="13817" width="19.42578125" style="1" bestFit="1" customWidth="1"/>
    <col min="13818" max="13818" width="13.140625" style="1" bestFit="1" customWidth="1"/>
    <col min="13819" max="14050" width="9.140625" style="1"/>
    <col min="14051" max="14051" width="6.28515625" style="1" customWidth="1"/>
    <col min="14052" max="14052" width="21.5703125" style="1" customWidth="1"/>
    <col min="14053" max="14053" width="20.140625" style="1" customWidth="1"/>
    <col min="14054" max="14054" width="26.28515625" style="1" bestFit="1" customWidth="1"/>
    <col min="14055" max="14055" width="28.5703125" style="1" customWidth="1"/>
    <col min="14056" max="14056" width="17.42578125" style="1" customWidth="1"/>
    <col min="14057" max="14057" width="23.7109375" style="1" customWidth="1"/>
    <col min="14058" max="14058" width="20.85546875" style="1" customWidth="1"/>
    <col min="14059" max="14059" width="18.140625" style="1" customWidth="1"/>
    <col min="14060" max="14060" width="19.42578125" style="1" customWidth="1"/>
    <col min="14061" max="14061" width="20.7109375" style="1" customWidth="1"/>
    <col min="14062" max="14062" width="13.42578125" style="1" bestFit="1" customWidth="1"/>
    <col min="14063" max="14065" width="9.140625" style="1"/>
    <col min="14066" max="14066" width="11.28515625" style="1" bestFit="1" customWidth="1"/>
    <col min="14067" max="14067" width="11.7109375" style="1" bestFit="1" customWidth="1"/>
    <col min="14068" max="14068" width="13.85546875" style="1" bestFit="1" customWidth="1"/>
    <col min="14069" max="14069" width="19.42578125" style="1" bestFit="1" customWidth="1"/>
    <col min="14070" max="14070" width="13" style="1" customWidth="1"/>
    <col min="14071" max="14071" width="13.7109375" style="1" customWidth="1"/>
    <col min="14072" max="14072" width="11" style="1" bestFit="1" customWidth="1"/>
    <col min="14073" max="14073" width="19.42578125" style="1" bestFit="1" customWidth="1"/>
    <col min="14074" max="14074" width="13.140625" style="1" bestFit="1" customWidth="1"/>
    <col min="14075" max="14306" width="9.140625" style="1"/>
    <col min="14307" max="14307" width="6.28515625" style="1" customWidth="1"/>
    <col min="14308" max="14308" width="21.5703125" style="1" customWidth="1"/>
    <col min="14309" max="14309" width="20.140625" style="1" customWidth="1"/>
    <col min="14310" max="14310" width="26.28515625" style="1" bestFit="1" customWidth="1"/>
    <col min="14311" max="14311" width="28.5703125" style="1" customWidth="1"/>
    <col min="14312" max="14312" width="17.42578125" style="1" customWidth="1"/>
    <col min="14313" max="14313" width="23.7109375" style="1" customWidth="1"/>
    <col min="14314" max="14314" width="20.85546875" style="1" customWidth="1"/>
    <col min="14315" max="14315" width="18.140625" style="1" customWidth="1"/>
    <col min="14316" max="14316" width="19.42578125" style="1" customWidth="1"/>
    <col min="14317" max="14317" width="20.7109375" style="1" customWidth="1"/>
    <col min="14318" max="14318" width="13.42578125" style="1" bestFit="1" customWidth="1"/>
    <col min="14319" max="14321" width="9.140625" style="1"/>
    <col min="14322" max="14322" width="11.28515625" style="1" bestFit="1" customWidth="1"/>
    <col min="14323" max="14323" width="11.7109375" style="1" bestFit="1" customWidth="1"/>
    <col min="14324" max="14324" width="13.85546875" style="1" bestFit="1" customWidth="1"/>
    <col min="14325" max="14325" width="19.42578125" style="1" bestFit="1" customWidth="1"/>
    <col min="14326" max="14326" width="13" style="1" customWidth="1"/>
    <col min="14327" max="14327" width="13.7109375" style="1" customWidth="1"/>
    <col min="14328" max="14328" width="11" style="1" bestFit="1" customWidth="1"/>
    <col min="14329" max="14329" width="19.42578125" style="1" bestFit="1" customWidth="1"/>
    <col min="14330" max="14330" width="13.140625" style="1" bestFit="1" customWidth="1"/>
    <col min="14331" max="14562" width="9.140625" style="1"/>
    <col min="14563" max="14563" width="6.28515625" style="1" customWidth="1"/>
    <col min="14564" max="14564" width="21.5703125" style="1" customWidth="1"/>
    <col min="14565" max="14565" width="20.140625" style="1" customWidth="1"/>
    <col min="14566" max="14566" width="26.28515625" style="1" bestFit="1" customWidth="1"/>
    <col min="14567" max="14567" width="28.5703125" style="1" customWidth="1"/>
    <col min="14568" max="14568" width="17.42578125" style="1" customWidth="1"/>
    <col min="14569" max="14569" width="23.7109375" style="1" customWidth="1"/>
    <col min="14570" max="14570" width="20.85546875" style="1" customWidth="1"/>
    <col min="14571" max="14571" width="18.140625" style="1" customWidth="1"/>
    <col min="14572" max="14572" width="19.42578125" style="1" customWidth="1"/>
    <col min="14573" max="14573" width="20.7109375" style="1" customWidth="1"/>
    <col min="14574" max="14574" width="13.42578125" style="1" bestFit="1" customWidth="1"/>
    <col min="14575" max="14577" width="9.140625" style="1"/>
    <col min="14578" max="14578" width="11.28515625" style="1" bestFit="1" customWidth="1"/>
    <col min="14579" max="14579" width="11.7109375" style="1" bestFit="1" customWidth="1"/>
    <col min="14580" max="14580" width="13.85546875" style="1" bestFit="1" customWidth="1"/>
    <col min="14581" max="14581" width="19.42578125" style="1" bestFit="1" customWidth="1"/>
    <col min="14582" max="14582" width="13" style="1" customWidth="1"/>
    <col min="14583" max="14583" width="13.7109375" style="1" customWidth="1"/>
    <col min="14584" max="14584" width="11" style="1" bestFit="1" customWidth="1"/>
    <col min="14585" max="14585" width="19.42578125" style="1" bestFit="1" customWidth="1"/>
    <col min="14586" max="14586" width="13.140625" style="1" bestFit="1" customWidth="1"/>
    <col min="14587" max="14818" width="9.140625" style="1"/>
    <col min="14819" max="14819" width="6.28515625" style="1" customWidth="1"/>
    <col min="14820" max="14820" width="21.5703125" style="1" customWidth="1"/>
    <col min="14821" max="14821" width="20.140625" style="1" customWidth="1"/>
    <col min="14822" max="14822" width="26.28515625" style="1" bestFit="1" customWidth="1"/>
    <col min="14823" max="14823" width="28.5703125" style="1" customWidth="1"/>
    <col min="14824" max="14824" width="17.42578125" style="1" customWidth="1"/>
    <col min="14825" max="14825" width="23.7109375" style="1" customWidth="1"/>
    <col min="14826" max="14826" width="20.85546875" style="1" customWidth="1"/>
    <col min="14827" max="14827" width="18.140625" style="1" customWidth="1"/>
    <col min="14828" max="14828" width="19.42578125" style="1" customWidth="1"/>
    <col min="14829" max="14829" width="20.7109375" style="1" customWidth="1"/>
    <col min="14830" max="14830" width="13.42578125" style="1" bestFit="1" customWidth="1"/>
    <col min="14831" max="14833" width="9.140625" style="1"/>
    <col min="14834" max="14834" width="11.28515625" style="1" bestFit="1" customWidth="1"/>
    <col min="14835" max="14835" width="11.7109375" style="1" bestFit="1" customWidth="1"/>
    <col min="14836" max="14836" width="13.85546875" style="1" bestFit="1" customWidth="1"/>
    <col min="14837" max="14837" width="19.42578125" style="1" bestFit="1" customWidth="1"/>
    <col min="14838" max="14838" width="13" style="1" customWidth="1"/>
    <col min="14839" max="14839" width="13.7109375" style="1" customWidth="1"/>
    <col min="14840" max="14840" width="11" style="1" bestFit="1" customWidth="1"/>
    <col min="14841" max="14841" width="19.42578125" style="1" bestFit="1" customWidth="1"/>
    <col min="14842" max="14842" width="13.140625" style="1" bestFit="1" customWidth="1"/>
    <col min="14843" max="15074" width="9.140625" style="1"/>
    <col min="15075" max="15075" width="6.28515625" style="1" customWidth="1"/>
    <col min="15076" max="15076" width="21.5703125" style="1" customWidth="1"/>
    <col min="15077" max="15077" width="20.140625" style="1" customWidth="1"/>
    <col min="15078" max="15078" width="26.28515625" style="1" bestFit="1" customWidth="1"/>
    <col min="15079" max="15079" width="28.5703125" style="1" customWidth="1"/>
    <col min="15080" max="15080" width="17.42578125" style="1" customWidth="1"/>
    <col min="15081" max="15081" width="23.7109375" style="1" customWidth="1"/>
    <col min="15082" max="15082" width="20.85546875" style="1" customWidth="1"/>
    <col min="15083" max="15083" width="18.140625" style="1" customWidth="1"/>
    <col min="15084" max="15084" width="19.42578125" style="1" customWidth="1"/>
    <col min="15085" max="15085" width="20.7109375" style="1" customWidth="1"/>
    <col min="15086" max="15086" width="13.42578125" style="1" bestFit="1" customWidth="1"/>
    <col min="15087" max="15089" width="9.140625" style="1"/>
    <col min="15090" max="15090" width="11.28515625" style="1" bestFit="1" customWidth="1"/>
    <col min="15091" max="15091" width="11.7109375" style="1" bestFit="1" customWidth="1"/>
    <col min="15092" max="15092" width="13.85546875" style="1" bestFit="1" customWidth="1"/>
    <col min="15093" max="15093" width="19.42578125" style="1" bestFit="1" customWidth="1"/>
    <col min="15094" max="15094" width="13" style="1" customWidth="1"/>
    <col min="15095" max="15095" width="13.7109375" style="1" customWidth="1"/>
    <col min="15096" max="15096" width="11" style="1" bestFit="1" customWidth="1"/>
    <col min="15097" max="15097" width="19.42578125" style="1" bestFit="1" customWidth="1"/>
    <col min="15098" max="15098" width="13.140625" style="1" bestFit="1" customWidth="1"/>
    <col min="15099" max="15330" width="9.140625" style="1"/>
    <col min="15331" max="15331" width="6.28515625" style="1" customWidth="1"/>
    <col min="15332" max="15332" width="21.5703125" style="1" customWidth="1"/>
    <col min="15333" max="15333" width="20.140625" style="1" customWidth="1"/>
    <col min="15334" max="15334" width="26.28515625" style="1" bestFit="1" customWidth="1"/>
    <col min="15335" max="15335" width="28.5703125" style="1" customWidth="1"/>
    <col min="15336" max="15336" width="17.42578125" style="1" customWidth="1"/>
    <col min="15337" max="15337" width="23.7109375" style="1" customWidth="1"/>
    <col min="15338" max="15338" width="20.85546875" style="1" customWidth="1"/>
    <col min="15339" max="15339" width="18.140625" style="1" customWidth="1"/>
    <col min="15340" max="15340" width="19.42578125" style="1" customWidth="1"/>
    <col min="15341" max="15341" width="20.7109375" style="1" customWidth="1"/>
    <col min="15342" max="15342" width="13.42578125" style="1" bestFit="1" customWidth="1"/>
    <col min="15343" max="15345" width="9.140625" style="1"/>
    <col min="15346" max="15346" width="11.28515625" style="1" bestFit="1" customWidth="1"/>
    <col min="15347" max="15347" width="11.7109375" style="1" bestFit="1" customWidth="1"/>
    <col min="15348" max="15348" width="13.85546875" style="1" bestFit="1" customWidth="1"/>
    <col min="15349" max="15349" width="19.42578125" style="1" bestFit="1" customWidth="1"/>
    <col min="15350" max="15350" width="13" style="1" customWidth="1"/>
    <col min="15351" max="15351" width="13.7109375" style="1" customWidth="1"/>
    <col min="15352" max="15352" width="11" style="1" bestFit="1" customWidth="1"/>
    <col min="15353" max="15353" width="19.42578125" style="1" bestFit="1" customWidth="1"/>
    <col min="15354" max="15354" width="13.140625" style="1" bestFit="1" customWidth="1"/>
    <col min="15355" max="15586" width="9.140625" style="1"/>
    <col min="15587" max="15587" width="6.28515625" style="1" customWidth="1"/>
    <col min="15588" max="15588" width="21.5703125" style="1" customWidth="1"/>
    <col min="15589" max="15589" width="20.140625" style="1" customWidth="1"/>
    <col min="15590" max="15590" width="26.28515625" style="1" bestFit="1" customWidth="1"/>
    <col min="15591" max="15591" width="28.5703125" style="1" customWidth="1"/>
    <col min="15592" max="15592" width="17.42578125" style="1" customWidth="1"/>
    <col min="15593" max="15593" width="23.7109375" style="1" customWidth="1"/>
    <col min="15594" max="15594" width="20.85546875" style="1" customWidth="1"/>
    <col min="15595" max="15595" width="18.140625" style="1" customWidth="1"/>
    <col min="15596" max="15596" width="19.42578125" style="1" customWidth="1"/>
    <col min="15597" max="15597" width="20.7109375" style="1" customWidth="1"/>
    <col min="15598" max="15598" width="13.42578125" style="1" bestFit="1" customWidth="1"/>
    <col min="15599" max="15601" width="9.140625" style="1"/>
    <col min="15602" max="15602" width="11.28515625" style="1" bestFit="1" customWidth="1"/>
    <col min="15603" max="15603" width="11.7109375" style="1" bestFit="1" customWidth="1"/>
    <col min="15604" max="15604" width="13.85546875" style="1" bestFit="1" customWidth="1"/>
    <col min="15605" max="15605" width="19.42578125" style="1" bestFit="1" customWidth="1"/>
    <col min="15606" max="15606" width="13" style="1" customWidth="1"/>
    <col min="15607" max="15607" width="13.7109375" style="1" customWidth="1"/>
    <col min="15608" max="15608" width="11" style="1" bestFit="1" customWidth="1"/>
    <col min="15609" max="15609" width="19.42578125" style="1" bestFit="1" customWidth="1"/>
    <col min="15610" max="15610" width="13.140625" style="1" bestFit="1" customWidth="1"/>
    <col min="15611" max="15842" width="9.140625" style="1"/>
    <col min="15843" max="15843" width="6.28515625" style="1" customWidth="1"/>
    <col min="15844" max="15844" width="21.5703125" style="1" customWidth="1"/>
    <col min="15845" max="15845" width="20.140625" style="1" customWidth="1"/>
    <col min="15846" max="15846" width="26.28515625" style="1" bestFit="1" customWidth="1"/>
    <col min="15847" max="15847" width="28.5703125" style="1" customWidth="1"/>
    <col min="15848" max="15848" width="17.42578125" style="1" customWidth="1"/>
    <col min="15849" max="15849" width="23.7109375" style="1" customWidth="1"/>
    <col min="15850" max="15850" width="20.85546875" style="1" customWidth="1"/>
    <col min="15851" max="15851" width="18.140625" style="1" customWidth="1"/>
    <col min="15852" max="15852" width="19.42578125" style="1" customWidth="1"/>
    <col min="15853" max="15853" width="20.7109375" style="1" customWidth="1"/>
    <col min="15854" max="15854" width="13.42578125" style="1" bestFit="1" customWidth="1"/>
    <col min="15855" max="15857" width="9.140625" style="1"/>
    <col min="15858" max="15858" width="11.28515625" style="1" bestFit="1" customWidth="1"/>
    <col min="15859" max="15859" width="11.7109375" style="1" bestFit="1" customWidth="1"/>
    <col min="15860" max="15860" width="13.85546875" style="1" bestFit="1" customWidth="1"/>
    <col min="15861" max="15861" width="19.42578125" style="1" bestFit="1" customWidth="1"/>
    <col min="15862" max="15862" width="13" style="1" customWidth="1"/>
    <col min="15863" max="15863" width="13.7109375" style="1" customWidth="1"/>
    <col min="15864" max="15864" width="11" style="1" bestFit="1" customWidth="1"/>
    <col min="15865" max="15865" width="19.42578125" style="1" bestFit="1" customWidth="1"/>
    <col min="15866" max="15866" width="13.140625" style="1" bestFit="1" customWidth="1"/>
    <col min="15867" max="16098" width="9.140625" style="1"/>
    <col min="16099" max="16099" width="6.28515625" style="1" customWidth="1"/>
    <col min="16100" max="16100" width="21.5703125" style="1" customWidth="1"/>
    <col min="16101" max="16101" width="20.140625" style="1" customWidth="1"/>
    <col min="16102" max="16102" width="26.28515625" style="1" bestFit="1" customWidth="1"/>
    <col min="16103" max="16103" width="28.5703125" style="1" customWidth="1"/>
    <col min="16104" max="16104" width="17.42578125" style="1" customWidth="1"/>
    <col min="16105" max="16105" width="23.7109375" style="1" customWidth="1"/>
    <col min="16106" max="16106" width="20.85546875" style="1" customWidth="1"/>
    <col min="16107" max="16107" width="18.140625" style="1" customWidth="1"/>
    <col min="16108" max="16108" width="19.42578125" style="1" customWidth="1"/>
    <col min="16109" max="16109" width="20.7109375" style="1" customWidth="1"/>
    <col min="16110" max="16110" width="13.42578125" style="1" bestFit="1" customWidth="1"/>
    <col min="16111" max="16113" width="9.140625" style="1"/>
    <col min="16114" max="16114" width="11.28515625" style="1" bestFit="1" customWidth="1"/>
    <col min="16115" max="16115" width="11.7109375" style="1" bestFit="1" customWidth="1"/>
    <col min="16116" max="16116" width="13.85546875" style="1" bestFit="1" customWidth="1"/>
    <col min="16117" max="16117" width="19.42578125" style="1" bestFit="1" customWidth="1"/>
    <col min="16118" max="16118" width="13" style="1" customWidth="1"/>
    <col min="16119" max="16119" width="13.7109375" style="1" customWidth="1"/>
    <col min="16120" max="16120" width="11" style="1" bestFit="1" customWidth="1"/>
    <col min="16121" max="16121" width="19.42578125" style="1" bestFit="1" customWidth="1"/>
    <col min="16122" max="16122" width="13.140625" style="1" bestFit="1" customWidth="1"/>
    <col min="16123" max="16384" width="9.140625" style="1"/>
  </cols>
  <sheetData>
    <row r="1" spans="1:11" ht="6.75" customHeight="1" thickBot="1" x14ac:dyDescent="0.3">
      <c r="A1" s="70"/>
      <c r="B1" s="2"/>
      <c r="C1" s="71"/>
      <c r="D1" s="72"/>
      <c r="E1" s="71"/>
      <c r="F1" s="72"/>
      <c r="G1" s="72"/>
      <c r="H1" s="72"/>
      <c r="I1" s="71"/>
      <c r="J1" s="72"/>
      <c r="K1" s="73"/>
    </row>
    <row r="2" spans="1:11" ht="26.25" customHeight="1" x14ac:dyDescent="0.25">
      <c r="A2" s="191" t="s">
        <v>139</v>
      </c>
      <c r="B2" s="192"/>
      <c r="C2" s="192"/>
      <c r="D2" s="192"/>
      <c r="E2" s="192"/>
      <c r="F2" s="192"/>
      <c r="G2" s="192"/>
      <c r="H2" s="192"/>
      <c r="I2" s="192"/>
      <c r="J2" s="192"/>
      <c r="K2" s="193"/>
    </row>
    <row r="3" spans="1:11" ht="33.75" customHeight="1" x14ac:dyDescent="0.25">
      <c r="A3" s="165" t="s">
        <v>136</v>
      </c>
      <c r="B3" s="166"/>
      <c r="C3" s="166"/>
      <c r="D3" s="166"/>
      <c r="E3" s="166"/>
      <c r="F3" s="166"/>
      <c r="G3" s="166"/>
      <c r="H3" s="166"/>
      <c r="I3" s="166"/>
      <c r="J3" s="166"/>
      <c r="K3" s="167"/>
    </row>
    <row r="4" spans="1:11" ht="33.75" customHeight="1" thickBot="1" x14ac:dyDescent="0.3">
      <c r="A4" s="194" t="s">
        <v>137</v>
      </c>
      <c r="B4" s="195"/>
      <c r="C4" s="195"/>
      <c r="D4" s="195"/>
      <c r="E4" s="195"/>
      <c r="F4" s="195"/>
      <c r="G4" s="195"/>
      <c r="H4" s="195"/>
      <c r="I4" s="195"/>
      <c r="J4" s="195"/>
      <c r="K4" s="196"/>
    </row>
    <row r="5" spans="1:11" ht="37.5" customHeight="1" x14ac:dyDescent="0.25">
      <c r="A5" s="204" t="s">
        <v>19</v>
      </c>
      <c r="B5" s="206" t="s">
        <v>20</v>
      </c>
      <c r="C5" s="208" t="s">
        <v>56</v>
      </c>
      <c r="D5" s="209"/>
      <c r="E5" s="210" t="s">
        <v>57</v>
      </c>
      <c r="F5" s="211"/>
      <c r="G5" s="211"/>
      <c r="H5" s="212"/>
      <c r="I5" s="213" t="s">
        <v>58</v>
      </c>
      <c r="J5" s="214"/>
      <c r="K5" s="168" t="s">
        <v>59</v>
      </c>
    </row>
    <row r="6" spans="1:11" ht="55.5" customHeight="1" x14ac:dyDescent="0.25">
      <c r="A6" s="204"/>
      <c r="B6" s="206"/>
      <c r="C6" s="216" t="s">
        <v>27</v>
      </c>
      <c r="D6" s="178" t="s">
        <v>28</v>
      </c>
      <c r="E6" s="180" t="s">
        <v>61</v>
      </c>
      <c r="F6" s="181"/>
      <c r="G6" s="176" t="s">
        <v>106</v>
      </c>
      <c r="H6" s="177"/>
      <c r="I6" s="182" t="s">
        <v>27</v>
      </c>
      <c r="J6" s="182" t="s">
        <v>29</v>
      </c>
      <c r="K6" s="168"/>
    </row>
    <row r="7" spans="1:11" ht="63.75" customHeight="1" thickBot="1" x14ac:dyDescent="0.3">
      <c r="A7" s="205"/>
      <c r="B7" s="207"/>
      <c r="C7" s="217"/>
      <c r="D7" s="179"/>
      <c r="E7" s="4" t="s">
        <v>107</v>
      </c>
      <c r="F7" s="5" t="s">
        <v>35</v>
      </c>
      <c r="G7" s="4" t="s">
        <v>27</v>
      </c>
      <c r="H7" s="5" t="s">
        <v>36</v>
      </c>
      <c r="I7" s="183"/>
      <c r="J7" s="183"/>
      <c r="K7" s="215"/>
    </row>
    <row r="8" spans="1:11" ht="37.5" customHeight="1" thickBot="1" x14ac:dyDescent="0.3">
      <c r="A8" s="6">
        <v>2023</v>
      </c>
      <c r="B8" s="7" t="s">
        <v>69</v>
      </c>
      <c r="C8" s="94">
        <v>98634947</v>
      </c>
      <c r="D8" s="95">
        <v>7699272210</v>
      </c>
      <c r="E8" s="96">
        <v>0</v>
      </c>
      <c r="F8" s="97">
        <v>0</v>
      </c>
      <c r="G8" s="98">
        <v>0</v>
      </c>
      <c r="H8" s="97">
        <v>0</v>
      </c>
      <c r="I8" s="99">
        <f>C8+E8+G8</f>
        <v>98634947</v>
      </c>
      <c r="J8" s="100">
        <f>D8+F8+H8</f>
        <v>7699272210</v>
      </c>
      <c r="K8" s="101">
        <f>J8/I8</f>
        <v>78.058258702161623</v>
      </c>
    </row>
    <row r="9" spans="1:11" ht="48.75" customHeight="1" thickBot="1" x14ac:dyDescent="0.3">
      <c r="A9" s="197" t="s">
        <v>108</v>
      </c>
      <c r="B9" s="198"/>
      <c r="C9" s="198"/>
      <c r="D9" s="198"/>
      <c r="E9" s="198"/>
      <c r="F9" s="198"/>
      <c r="G9" s="198"/>
      <c r="H9" s="198"/>
      <c r="I9" s="198"/>
      <c r="J9" s="198"/>
      <c r="K9" s="199"/>
    </row>
    <row r="10" spans="1:11" s="8" customFormat="1" ht="35.1" customHeight="1" x14ac:dyDescent="0.2">
      <c r="A10" s="200" t="s">
        <v>121</v>
      </c>
      <c r="B10" s="201"/>
      <c r="C10" s="133" t="s">
        <v>122</v>
      </c>
      <c r="D10" s="133" t="s">
        <v>17</v>
      </c>
      <c r="E10" s="133" t="s">
        <v>16</v>
      </c>
      <c r="F10" s="133" t="s">
        <v>15</v>
      </c>
      <c r="G10" s="133" t="s">
        <v>111</v>
      </c>
      <c r="H10" s="133" t="s">
        <v>114</v>
      </c>
      <c r="I10" s="133" t="s">
        <v>115</v>
      </c>
      <c r="J10" s="133" t="s">
        <v>97</v>
      </c>
      <c r="K10" s="134" t="s">
        <v>14</v>
      </c>
    </row>
    <row r="11" spans="1:11" s="8" customFormat="1" ht="35.1" customHeight="1" x14ac:dyDescent="0.2">
      <c r="A11" s="202" t="s">
        <v>47</v>
      </c>
      <c r="B11" s="203"/>
      <c r="C11" s="139" t="s">
        <v>48</v>
      </c>
      <c r="D11" s="139" t="s">
        <v>49</v>
      </c>
      <c r="E11" s="139" t="s">
        <v>50</v>
      </c>
      <c r="F11" s="139" t="s">
        <v>47</v>
      </c>
      <c r="G11" s="139" t="s">
        <v>47</v>
      </c>
      <c r="H11" s="139" t="s">
        <v>47</v>
      </c>
      <c r="I11" s="145" t="s">
        <v>116</v>
      </c>
      <c r="J11" s="139" t="s">
        <v>50</v>
      </c>
      <c r="K11" s="135" t="s">
        <v>51</v>
      </c>
    </row>
    <row r="12" spans="1:11" s="8" customFormat="1" ht="6.95" customHeight="1" x14ac:dyDescent="0.25">
      <c r="A12" s="136"/>
      <c r="B12" s="140"/>
      <c r="C12" s="140"/>
      <c r="D12" s="140"/>
      <c r="E12" s="140"/>
      <c r="F12" s="140"/>
      <c r="G12" s="140"/>
      <c r="H12" s="140"/>
      <c r="I12" s="140"/>
      <c r="J12" s="140"/>
      <c r="K12" s="137"/>
    </row>
    <row r="13" spans="1:11" s="8" customFormat="1" ht="35.1" customHeight="1" x14ac:dyDescent="0.2">
      <c r="A13" s="202" t="s">
        <v>13</v>
      </c>
      <c r="B13" s="203"/>
      <c r="C13" s="146" t="s">
        <v>34</v>
      </c>
      <c r="D13" s="141" t="s">
        <v>33</v>
      </c>
      <c r="E13" s="141" t="s">
        <v>32</v>
      </c>
      <c r="F13" s="147" t="s">
        <v>133</v>
      </c>
      <c r="G13" s="141" t="s">
        <v>117</v>
      </c>
      <c r="H13" s="141" t="s">
        <v>112</v>
      </c>
      <c r="I13" s="141" t="s">
        <v>98</v>
      </c>
      <c r="J13" s="139" t="s">
        <v>31</v>
      </c>
      <c r="K13" s="138" t="s">
        <v>30</v>
      </c>
    </row>
    <row r="14" spans="1:11" s="8" customFormat="1" ht="35.1" customHeight="1" x14ac:dyDescent="0.2">
      <c r="A14" s="202" t="s">
        <v>52</v>
      </c>
      <c r="B14" s="203"/>
      <c r="C14" s="139" t="s">
        <v>49</v>
      </c>
      <c r="D14" s="139" t="s">
        <v>49</v>
      </c>
      <c r="E14" s="139" t="s">
        <v>51</v>
      </c>
      <c r="F14" s="139" t="s">
        <v>49</v>
      </c>
      <c r="G14" s="145" t="s">
        <v>116</v>
      </c>
      <c r="H14" s="139" t="s">
        <v>49</v>
      </c>
      <c r="I14" s="139" t="s">
        <v>50</v>
      </c>
      <c r="J14" s="139" t="s">
        <v>52</v>
      </c>
      <c r="K14" s="135" t="s">
        <v>49</v>
      </c>
    </row>
    <row r="15" spans="1:11" s="8" customFormat="1" ht="6.95" customHeight="1" x14ac:dyDescent="0.25">
      <c r="A15" s="136"/>
      <c r="B15" s="140"/>
      <c r="C15" s="140"/>
      <c r="D15" s="140"/>
      <c r="E15" s="140"/>
      <c r="F15" s="140"/>
      <c r="G15" s="140"/>
      <c r="H15" s="140"/>
      <c r="I15" s="140"/>
      <c r="J15" s="140"/>
      <c r="K15" s="137"/>
    </row>
    <row r="16" spans="1:11" s="8" customFormat="1" ht="35.1" customHeight="1" x14ac:dyDescent="0.2">
      <c r="A16" s="161" t="s">
        <v>44</v>
      </c>
      <c r="B16" s="162"/>
      <c r="C16" s="141" t="s">
        <v>127</v>
      </c>
      <c r="D16" s="141" t="s">
        <v>43</v>
      </c>
      <c r="E16" s="141" t="s">
        <v>42</v>
      </c>
      <c r="F16" s="139" t="s">
        <v>113</v>
      </c>
      <c r="G16" s="141" t="s">
        <v>129</v>
      </c>
      <c r="H16" s="141" t="s">
        <v>41</v>
      </c>
      <c r="I16" s="141" t="s">
        <v>40</v>
      </c>
      <c r="J16" s="141" t="s">
        <v>39</v>
      </c>
      <c r="K16" s="138" t="s">
        <v>130</v>
      </c>
    </row>
    <row r="17" spans="1:11" s="8" customFormat="1" ht="35.1" customHeight="1" x14ac:dyDescent="0.2">
      <c r="A17" s="202" t="s">
        <v>47</v>
      </c>
      <c r="B17" s="203"/>
      <c r="C17" s="139" t="s">
        <v>134</v>
      </c>
      <c r="D17" s="139" t="s">
        <v>49</v>
      </c>
      <c r="E17" s="139" t="s">
        <v>53</v>
      </c>
      <c r="F17" s="139" t="s">
        <v>47</v>
      </c>
      <c r="G17" s="139" t="s">
        <v>116</v>
      </c>
      <c r="H17" s="147" t="s">
        <v>54</v>
      </c>
      <c r="I17" s="139" t="s">
        <v>47</v>
      </c>
      <c r="J17" s="139" t="s">
        <v>51</v>
      </c>
      <c r="K17" s="135" t="s">
        <v>135</v>
      </c>
    </row>
    <row r="18" spans="1:11" s="8" customFormat="1" ht="6.95" customHeight="1" x14ac:dyDescent="0.25">
      <c r="A18" s="136"/>
      <c r="B18" s="140"/>
      <c r="C18" s="140"/>
      <c r="D18" s="140"/>
      <c r="E18" s="140"/>
      <c r="F18" s="140"/>
      <c r="G18" s="140"/>
      <c r="H18" s="140"/>
      <c r="I18" s="140"/>
      <c r="J18" s="140"/>
      <c r="K18" s="137"/>
    </row>
    <row r="19" spans="1:11" s="8" customFormat="1" ht="35.1" customHeight="1" x14ac:dyDescent="0.25">
      <c r="A19" s="161" t="s">
        <v>104</v>
      </c>
      <c r="B19" s="162"/>
      <c r="C19" s="141" t="s">
        <v>131</v>
      </c>
      <c r="D19" s="141" t="s">
        <v>37</v>
      </c>
      <c r="E19" s="141" t="s">
        <v>118</v>
      </c>
      <c r="F19" s="139" t="s">
        <v>123</v>
      </c>
      <c r="G19" s="140"/>
      <c r="H19" s="140"/>
      <c r="I19" s="140"/>
      <c r="J19" s="140"/>
      <c r="K19" s="137"/>
    </row>
    <row r="20" spans="1:11" s="8" customFormat="1" ht="35.1" customHeight="1" thickBot="1" x14ac:dyDescent="0.3">
      <c r="A20" s="163" t="s">
        <v>109</v>
      </c>
      <c r="B20" s="164"/>
      <c r="C20" s="142" t="s">
        <v>55</v>
      </c>
      <c r="D20" s="142" t="s">
        <v>47</v>
      </c>
      <c r="E20" s="142" t="s">
        <v>50</v>
      </c>
      <c r="F20" s="142" t="s">
        <v>47</v>
      </c>
      <c r="G20" s="143"/>
      <c r="H20" s="143"/>
      <c r="I20" s="143"/>
      <c r="J20" s="143"/>
      <c r="K20" s="144"/>
    </row>
    <row r="21" spans="1:11" s="8" customFormat="1" ht="7.5" customHeight="1" thickBot="1" x14ac:dyDescent="0.25">
      <c r="A21" s="74"/>
      <c r="D21" s="74"/>
      <c r="E21" s="74"/>
      <c r="F21" s="74"/>
      <c r="G21" s="131"/>
      <c r="H21" s="74"/>
      <c r="I21" s="74"/>
      <c r="J21" s="74"/>
      <c r="K21" s="74"/>
    </row>
    <row r="22" spans="1:11" s="8" customFormat="1" ht="41.25" customHeight="1" thickBot="1" x14ac:dyDescent="0.25">
      <c r="A22" s="184" t="s">
        <v>101</v>
      </c>
      <c r="B22" s="185"/>
      <c r="C22" s="185"/>
      <c r="D22" s="185"/>
      <c r="E22" s="185"/>
      <c r="F22" s="185"/>
      <c r="G22" s="185"/>
      <c r="H22" s="185"/>
      <c r="I22" s="185"/>
      <c r="J22" s="185"/>
      <c r="K22" s="186"/>
    </row>
    <row r="23" spans="1:11" s="8" customFormat="1" ht="26.25" customHeight="1" x14ac:dyDescent="0.2">
      <c r="A23" s="218" t="s">
        <v>19</v>
      </c>
      <c r="B23" s="221" t="s">
        <v>20</v>
      </c>
      <c r="C23" s="224" t="s">
        <v>56</v>
      </c>
      <c r="D23" s="224"/>
      <c r="E23" s="187" t="s">
        <v>57</v>
      </c>
      <c r="F23" s="188"/>
      <c r="G23" s="188"/>
      <c r="H23" s="189"/>
      <c r="I23" s="190" t="s">
        <v>58</v>
      </c>
      <c r="J23" s="190"/>
      <c r="K23" s="168" t="s">
        <v>59</v>
      </c>
    </row>
    <row r="24" spans="1:11" ht="48.75" customHeight="1" x14ac:dyDescent="0.25">
      <c r="A24" s="219"/>
      <c r="B24" s="222"/>
      <c r="C24" s="170" t="s">
        <v>27</v>
      </c>
      <c r="D24" s="172" t="s">
        <v>110</v>
      </c>
      <c r="E24" s="174" t="s">
        <v>61</v>
      </c>
      <c r="F24" s="175"/>
      <c r="G24" s="176" t="s">
        <v>106</v>
      </c>
      <c r="H24" s="177"/>
      <c r="I24" s="190"/>
      <c r="J24" s="190"/>
      <c r="K24" s="168"/>
    </row>
    <row r="25" spans="1:11" ht="44.25" customHeight="1" thickBot="1" x14ac:dyDescent="0.3">
      <c r="A25" s="220"/>
      <c r="B25" s="223"/>
      <c r="C25" s="171"/>
      <c r="D25" s="173"/>
      <c r="E25" s="75" t="s">
        <v>27</v>
      </c>
      <c r="F25" s="76" t="s">
        <v>60</v>
      </c>
      <c r="G25" s="75" t="s">
        <v>27</v>
      </c>
      <c r="H25" s="76" t="s">
        <v>62</v>
      </c>
      <c r="I25" s="77" t="s">
        <v>27</v>
      </c>
      <c r="J25" s="77" t="s">
        <v>62</v>
      </c>
      <c r="K25" s="169"/>
    </row>
    <row r="26" spans="1:11" ht="61.5" hidden="1" customHeight="1" x14ac:dyDescent="0.3">
      <c r="A26" s="157">
        <v>2022</v>
      </c>
      <c r="B26" s="16" t="s">
        <v>66</v>
      </c>
      <c r="C26" s="17">
        <v>96430596</v>
      </c>
      <c r="D26" s="18">
        <v>8084190793.5100002</v>
      </c>
      <c r="E26" s="19">
        <v>2545656</v>
      </c>
      <c r="F26" s="18">
        <v>216423235.15000001</v>
      </c>
      <c r="G26" s="19">
        <v>309826</v>
      </c>
      <c r="H26" s="18">
        <v>22065497.890000001</v>
      </c>
      <c r="I26" s="69" t="e">
        <f>C26+E26+#REF!+G26</f>
        <v>#REF!</v>
      </c>
      <c r="J26" s="20" t="e">
        <f>D26+F26+#REF!+H26</f>
        <v>#REF!</v>
      </c>
      <c r="K26" s="21" t="e">
        <f t="shared" ref="K26:K40" si="0">J26/I26</f>
        <v>#REF!</v>
      </c>
    </row>
    <row r="27" spans="1:11" ht="32.25" hidden="1" customHeight="1" x14ac:dyDescent="0.3">
      <c r="A27" s="157"/>
      <c r="B27" s="55" t="s">
        <v>67</v>
      </c>
      <c r="C27" s="56">
        <v>91314828</v>
      </c>
      <c r="D27" s="12">
        <v>8663568184.2199993</v>
      </c>
      <c r="E27" s="13">
        <v>1475345</v>
      </c>
      <c r="F27" s="12">
        <v>145594572.69999999</v>
      </c>
      <c r="G27" s="13">
        <v>0</v>
      </c>
      <c r="H27" s="12">
        <v>0</v>
      </c>
      <c r="I27" s="68" t="e">
        <f>C27+E27+#REF!+G27</f>
        <v>#REF!</v>
      </c>
      <c r="J27" s="14" t="e">
        <f>D27+F27+#REF!+H27</f>
        <v>#REF!</v>
      </c>
      <c r="K27" s="15" t="e">
        <f t="shared" si="0"/>
        <v>#REF!</v>
      </c>
    </row>
    <row r="28" spans="1:11" ht="32.25" customHeight="1" thickBot="1" x14ac:dyDescent="0.3">
      <c r="A28" s="158"/>
      <c r="B28" s="80" t="s">
        <v>69</v>
      </c>
      <c r="C28" s="11">
        <v>98100042</v>
      </c>
      <c r="D28" s="108">
        <v>10276679366.459999</v>
      </c>
      <c r="E28" s="109">
        <v>2991060</v>
      </c>
      <c r="F28" s="108">
        <v>306095495.62</v>
      </c>
      <c r="G28" s="109">
        <v>299560</v>
      </c>
      <c r="H28" s="108">
        <v>26477808.84</v>
      </c>
      <c r="I28" s="69">
        <f t="shared" ref="I28" si="1">C28+E28+G28</f>
        <v>101390662</v>
      </c>
      <c r="J28" s="154">
        <f t="shared" ref="J28" si="2">D28+F28+H28</f>
        <v>10609252670.92</v>
      </c>
      <c r="K28" s="156">
        <f>J28/I28</f>
        <v>104.63737450417278</v>
      </c>
    </row>
    <row r="29" spans="1:11" ht="40.15" customHeight="1" thickBot="1" x14ac:dyDescent="0.3">
      <c r="A29" s="158"/>
      <c r="B29" s="80" t="s">
        <v>70</v>
      </c>
      <c r="C29" s="151">
        <v>98946914</v>
      </c>
      <c r="D29" s="152">
        <v>11108065960.99</v>
      </c>
      <c r="E29" s="153">
        <v>3002133</v>
      </c>
      <c r="F29" s="152">
        <v>335023461.24000001</v>
      </c>
      <c r="G29" s="153">
        <v>353973</v>
      </c>
      <c r="H29" s="152">
        <v>34424582.200000003</v>
      </c>
      <c r="I29" s="151">
        <f t="shared" ref="I29:J40" si="3">C29+E29+G29</f>
        <v>102303020</v>
      </c>
      <c r="J29" s="155">
        <f t="shared" si="3"/>
        <v>11477514004.43</v>
      </c>
      <c r="K29" s="84">
        <f t="shared" si="0"/>
        <v>112.191350797171</v>
      </c>
    </row>
    <row r="30" spans="1:11" ht="40.15" customHeight="1" thickBot="1" x14ac:dyDescent="0.3">
      <c r="A30" s="157"/>
      <c r="B30" s="80" t="s">
        <v>71</v>
      </c>
      <c r="C30" s="11">
        <v>97980589</v>
      </c>
      <c r="D30" s="103">
        <v>10976520861.040001</v>
      </c>
      <c r="E30" s="104">
        <v>2910887</v>
      </c>
      <c r="F30" s="103">
        <v>345738601.77999997</v>
      </c>
      <c r="G30" s="104">
        <v>299760</v>
      </c>
      <c r="H30" s="103">
        <v>32284751.52</v>
      </c>
      <c r="I30" s="11">
        <f t="shared" si="3"/>
        <v>101191236</v>
      </c>
      <c r="J30" s="82">
        <f t="shared" si="3"/>
        <v>11354544214.340002</v>
      </c>
      <c r="K30" s="84">
        <f t="shared" si="0"/>
        <v>112.20877086964332</v>
      </c>
    </row>
    <row r="31" spans="1:11" ht="40.15" customHeight="1" thickBot="1" x14ac:dyDescent="0.3">
      <c r="A31" s="157"/>
      <c r="B31" s="80" t="s">
        <v>72</v>
      </c>
      <c r="C31" s="11">
        <v>99965094</v>
      </c>
      <c r="D31" s="103">
        <v>10111474807.030001</v>
      </c>
      <c r="E31" s="104">
        <v>2344536</v>
      </c>
      <c r="F31" s="103">
        <v>249584939.25</v>
      </c>
      <c r="G31" s="104">
        <v>75419</v>
      </c>
      <c r="H31" s="103">
        <v>7292640.21</v>
      </c>
      <c r="I31" s="11">
        <f t="shared" si="3"/>
        <v>102385049</v>
      </c>
      <c r="J31" s="82">
        <f t="shared" si="3"/>
        <v>10368352386.49</v>
      </c>
      <c r="K31" s="84">
        <f t="shared" si="0"/>
        <v>101.26822702883113</v>
      </c>
    </row>
    <row r="32" spans="1:11" ht="40.15" customHeight="1" thickBot="1" x14ac:dyDescent="0.3">
      <c r="A32" s="157"/>
      <c r="B32" s="80" t="s">
        <v>73</v>
      </c>
      <c r="C32" s="11">
        <v>100750000</v>
      </c>
      <c r="D32" s="103">
        <v>9587864980.7000008</v>
      </c>
      <c r="E32" s="104">
        <v>1109528</v>
      </c>
      <c r="F32" s="103">
        <v>101038380.97</v>
      </c>
      <c r="G32" s="104">
        <v>0</v>
      </c>
      <c r="H32" s="103">
        <v>0</v>
      </c>
      <c r="I32" s="11">
        <f t="shared" si="3"/>
        <v>101859528</v>
      </c>
      <c r="J32" s="82">
        <f t="shared" si="3"/>
        <v>9688903361.6700001</v>
      </c>
      <c r="K32" s="84">
        <f t="shared" si="0"/>
        <v>95.120246008503003</v>
      </c>
    </row>
    <row r="33" spans="1:11" ht="40.15" customHeight="1" thickBot="1" x14ac:dyDescent="0.3">
      <c r="A33" s="157"/>
      <c r="B33" s="80" t="s">
        <v>74</v>
      </c>
      <c r="C33" s="11">
        <v>96445421</v>
      </c>
      <c r="D33" s="103">
        <v>8652263811.5699997</v>
      </c>
      <c r="E33" s="104">
        <v>2169180</v>
      </c>
      <c r="F33" s="103">
        <v>182026862.84</v>
      </c>
      <c r="G33" s="104">
        <v>150552</v>
      </c>
      <c r="H33" s="103">
        <v>11120824.58</v>
      </c>
      <c r="I33" s="11">
        <f t="shared" si="3"/>
        <v>98765153</v>
      </c>
      <c r="J33" s="82">
        <f t="shared" si="3"/>
        <v>8845411498.9899998</v>
      </c>
      <c r="K33" s="84">
        <f t="shared" si="0"/>
        <v>89.560044512764534</v>
      </c>
    </row>
    <row r="34" spans="1:11" ht="40.15" customHeight="1" thickBot="1" x14ac:dyDescent="0.3">
      <c r="A34" s="157"/>
      <c r="B34" s="80" t="s">
        <v>75</v>
      </c>
      <c r="C34" s="11">
        <v>102070427</v>
      </c>
      <c r="D34" s="103">
        <v>9045339290.1599998</v>
      </c>
      <c r="E34" s="104">
        <v>2417893</v>
      </c>
      <c r="F34" s="103">
        <v>209798943.84999999</v>
      </c>
      <c r="G34" s="104">
        <v>342800</v>
      </c>
      <c r="H34" s="103">
        <v>26509409.600000001</v>
      </c>
      <c r="I34" s="11">
        <f t="shared" si="3"/>
        <v>104831120</v>
      </c>
      <c r="J34" s="82">
        <f t="shared" si="3"/>
        <v>9281647643.6100006</v>
      </c>
      <c r="K34" s="84">
        <f t="shared" si="0"/>
        <v>88.539048744399565</v>
      </c>
    </row>
    <row r="35" spans="1:11" ht="40.15" customHeight="1" thickBot="1" x14ac:dyDescent="0.3">
      <c r="A35" s="157"/>
      <c r="B35" s="80" t="s">
        <v>64</v>
      </c>
      <c r="C35" s="11">
        <v>97204696</v>
      </c>
      <c r="D35" s="103">
        <v>7970097869.3100004</v>
      </c>
      <c r="E35" s="104">
        <v>2363020</v>
      </c>
      <c r="F35" s="103">
        <v>196779031.16</v>
      </c>
      <c r="G35" s="104">
        <v>300313</v>
      </c>
      <c r="H35" s="103">
        <v>22725585.649999999</v>
      </c>
      <c r="I35" s="11">
        <f t="shared" si="3"/>
        <v>99868029</v>
      </c>
      <c r="J35" s="82">
        <f t="shared" si="3"/>
        <v>8189602486.1199999</v>
      </c>
      <c r="K35" s="84">
        <f t="shared" si="0"/>
        <v>82.004246685593444</v>
      </c>
    </row>
    <row r="36" spans="1:11" ht="40.15" customHeight="1" thickBot="1" x14ac:dyDescent="0.3">
      <c r="A36" s="157"/>
      <c r="B36" s="81" t="s">
        <v>65</v>
      </c>
      <c r="C36" s="22">
        <v>100735151</v>
      </c>
      <c r="D36" s="113">
        <v>7520905024.2200003</v>
      </c>
      <c r="E36" s="114">
        <v>2223338</v>
      </c>
      <c r="F36" s="113">
        <v>166621780.28</v>
      </c>
      <c r="G36" s="114">
        <v>322970</v>
      </c>
      <c r="H36" s="113">
        <v>21030191.550000001</v>
      </c>
      <c r="I36" s="22">
        <f t="shared" si="3"/>
        <v>103281459</v>
      </c>
      <c r="J36" s="87">
        <f t="shared" si="3"/>
        <v>7708556996.0500002</v>
      </c>
      <c r="K36" s="88">
        <f t="shared" si="0"/>
        <v>74.636406869988164</v>
      </c>
    </row>
    <row r="37" spans="1:11" ht="40.15" customHeight="1" x14ac:dyDescent="0.25">
      <c r="A37" s="157">
        <v>2023</v>
      </c>
      <c r="B37" s="91" t="s">
        <v>66</v>
      </c>
      <c r="C37" s="107">
        <v>98460050</v>
      </c>
      <c r="D37" s="108">
        <v>7457464987.5500002</v>
      </c>
      <c r="E37" s="109">
        <v>2475516</v>
      </c>
      <c r="F37" s="108">
        <v>185654323.61000001</v>
      </c>
      <c r="G37" s="109">
        <v>309529</v>
      </c>
      <c r="H37" s="108">
        <v>20669418.030000001</v>
      </c>
      <c r="I37" s="69">
        <f t="shared" si="3"/>
        <v>101245095</v>
      </c>
      <c r="J37" s="86">
        <f t="shared" si="3"/>
        <v>7663788729.1899996</v>
      </c>
      <c r="K37" s="83">
        <f t="shared" si="0"/>
        <v>75.695407557175969</v>
      </c>
    </row>
    <row r="38" spans="1:11" ht="40.15" customHeight="1" x14ac:dyDescent="0.25">
      <c r="A38" s="159"/>
      <c r="B38" s="110" t="s">
        <v>67</v>
      </c>
      <c r="C38" s="111">
        <v>89140448</v>
      </c>
      <c r="D38" s="103">
        <v>6824289737.1000004</v>
      </c>
      <c r="E38" s="104">
        <v>2834393</v>
      </c>
      <c r="F38" s="103">
        <v>219747951.94</v>
      </c>
      <c r="G38" s="104">
        <v>280769</v>
      </c>
      <c r="H38" s="103">
        <v>18667207.73</v>
      </c>
      <c r="I38" s="11">
        <f t="shared" si="3"/>
        <v>92255610</v>
      </c>
      <c r="J38" s="82">
        <f t="shared" si="3"/>
        <v>7062704896.7699995</v>
      </c>
      <c r="K38" s="84">
        <f t="shared" si="0"/>
        <v>76.555831095474844</v>
      </c>
    </row>
    <row r="39" spans="1:11" ht="40.15" customHeight="1" x14ac:dyDescent="0.25">
      <c r="A39" s="159"/>
      <c r="B39" s="110" t="s">
        <v>68</v>
      </c>
      <c r="C39" s="111">
        <v>98875692</v>
      </c>
      <c r="D39" s="103">
        <v>7362466073.1099997</v>
      </c>
      <c r="E39" s="104">
        <v>1727494</v>
      </c>
      <c r="F39" s="103">
        <v>124551465.12</v>
      </c>
      <c r="G39" s="104">
        <v>309841</v>
      </c>
      <c r="H39" s="103">
        <v>19383652.960000001</v>
      </c>
      <c r="I39" s="11">
        <f t="shared" si="3"/>
        <v>100913027</v>
      </c>
      <c r="J39" s="82">
        <f t="shared" si="3"/>
        <v>7506401191.1899996</v>
      </c>
      <c r="K39" s="84">
        <f t="shared" si="0"/>
        <v>74.384858073774751</v>
      </c>
    </row>
    <row r="40" spans="1:11" ht="40.15" customHeight="1" thickBot="1" x14ac:dyDescent="0.3">
      <c r="A40" s="160"/>
      <c r="B40" s="93" t="s">
        <v>69</v>
      </c>
      <c r="C40" s="112">
        <v>98634947</v>
      </c>
      <c r="D40" s="113">
        <v>7699272210</v>
      </c>
      <c r="E40" s="114">
        <v>0</v>
      </c>
      <c r="F40" s="113">
        <v>0</v>
      </c>
      <c r="G40" s="114">
        <v>0</v>
      </c>
      <c r="H40" s="113">
        <v>0</v>
      </c>
      <c r="I40" s="22">
        <f t="shared" si="3"/>
        <v>98634947</v>
      </c>
      <c r="J40" s="87">
        <f t="shared" si="3"/>
        <v>7699272210</v>
      </c>
      <c r="K40" s="88">
        <f t="shared" si="0"/>
        <v>78.058258702161623</v>
      </c>
    </row>
    <row r="41" spans="1:11" ht="40.15" customHeight="1" x14ac:dyDescent="0.25"/>
  </sheetData>
  <mergeCells count="37">
    <mergeCell ref="A16:B16"/>
    <mergeCell ref="A17:B17"/>
    <mergeCell ref="A23:A25"/>
    <mergeCell ref="B23:B25"/>
    <mergeCell ref="C23:D23"/>
    <mergeCell ref="E23:H23"/>
    <mergeCell ref="I23:J24"/>
    <mergeCell ref="A2:K2"/>
    <mergeCell ref="A4:K4"/>
    <mergeCell ref="A9:K9"/>
    <mergeCell ref="A10:B10"/>
    <mergeCell ref="A11:B11"/>
    <mergeCell ref="A13:B13"/>
    <mergeCell ref="A14:B14"/>
    <mergeCell ref="A5:A7"/>
    <mergeCell ref="B5:B7"/>
    <mergeCell ref="C5:D5"/>
    <mergeCell ref="E5:H5"/>
    <mergeCell ref="I5:J5"/>
    <mergeCell ref="K5:K7"/>
    <mergeCell ref="C6:C7"/>
    <mergeCell ref="A26:A36"/>
    <mergeCell ref="A37:A40"/>
    <mergeCell ref="A19:B19"/>
    <mergeCell ref="A20:B20"/>
    <mergeCell ref="A3:K3"/>
    <mergeCell ref="K23:K25"/>
    <mergeCell ref="C24:C25"/>
    <mergeCell ref="D24:D25"/>
    <mergeCell ref="E24:F24"/>
    <mergeCell ref="G24:H24"/>
    <mergeCell ref="D6:D7"/>
    <mergeCell ref="E6:F6"/>
    <mergeCell ref="G6:H6"/>
    <mergeCell ref="I6:I7"/>
    <mergeCell ref="J6:J7"/>
    <mergeCell ref="A22:K22"/>
  </mergeCells>
  <phoneticPr fontId="26" type="noConversion"/>
  <printOptions horizontalCentered="1"/>
  <pageMargins left="0.25" right="0.25" top="0.25" bottom="0.25" header="0.25" footer="0.25"/>
  <pageSetup paperSize="9" scale="4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BA77E-F7E7-4540-A512-88599A01F8A9}">
  <dimension ref="B1:M46"/>
  <sheetViews>
    <sheetView rightToLeft="1" topLeftCell="A8" workbookViewId="0">
      <selection activeCell="B8" sqref="B8:L8"/>
    </sheetView>
  </sheetViews>
  <sheetFormatPr defaultRowHeight="12.75" x14ac:dyDescent="0.25"/>
  <cols>
    <col min="1" max="1" width="2.140625" style="1" customWidth="1"/>
    <col min="2" max="2" width="6" style="1" customWidth="1"/>
    <col min="3" max="3" width="10.7109375" style="23" bestFit="1" customWidth="1"/>
    <col min="4" max="4" width="17.7109375" style="23" customWidth="1"/>
    <col min="5" max="5" width="22.140625" style="23" customWidth="1"/>
    <col min="6" max="6" width="16.7109375" style="1" customWidth="1"/>
    <col min="7" max="7" width="20.28515625" style="23" bestFit="1" customWidth="1"/>
    <col min="8" max="8" width="16.85546875" style="23" customWidth="1"/>
    <col min="9" max="9" width="18.85546875" style="23" bestFit="1" customWidth="1"/>
    <col min="10" max="10" width="16.42578125" style="23" customWidth="1"/>
    <col min="11" max="11" width="22" style="23" customWidth="1"/>
    <col min="12" max="12" width="17.7109375" style="23" customWidth="1"/>
    <col min="13" max="13" width="13.42578125" style="1" bestFit="1" customWidth="1"/>
    <col min="14" max="14" width="9.140625" style="1"/>
    <col min="15" max="15" width="18.140625" style="1" bestFit="1" customWidth="1"/>
    <col min="16" max="16" width="13.42578125" style="1" bestFit="1" customWidth="1"/>
    <col min="17" max="17" width="15.42578125" style="1" bestFit="1" customWidth="1"/>
    <col min="18" max="18" width="19.42578125" style="1" bestFit="1" customWidth="1"/>
    <col min="19" max="19" width="15.85546875" style="1" bestFit="1" customWidth="1"/>
    <col min="20" max="20" width="11" style="1" bestFit="1" customWidth="1"/>
    <col min="21" max="21" width="15.42578125" style="1" bestFit="1" customWidth="1"/>
    <col min="22" max="22" width="13.85546875" style="1" customWidth="1"/>
    <col min="23" max="24" width="19.42578125" style="1" bestFit="1" customWidth="1"/>
    <col min="25" max="256" width="9.140625" style="1"/>
    <col min="257" max="257" width="2.140625" style="1" customWidth="1"/>
    <col min="258" max="258" width="6" style="1" customWidth="1"/>
    <col min="259" max="259" width="10.7109375" style="1" bestFit="1" customWidth="1"/>
    <col min="260" max="260" width="17.7109375" style="1" customWidth="1"/>
    <col min="261" max="261" width="25.5703125" style="1" bestFit="1" customWidth="1"/>
    <col min="262" max="262" width="16.7109375" style="1" customWidth="1"/>
    <col min="263" max="263" width="20.28515625" style="1" bestFit="1" customWidth="1"/>
    <col min="264" max="264" width="17.7109375" style="1" customWidth="1"/>
    <col min="265" max="265" width="18.85546875" style="1" bestFit="1" customWidth="1"/>
    <col min="266" max="266" width="16.42578125" style="1" customWidth="1"/>
    <col min="267" max="267" width="24.5703125" style="1" bestFit="1" customWidth="1"/>
    <col min="268" max="268" width="17.7109375" style="1" customWidth="1"/>
    <col min="269" max="269" width="13.42578125" style="1" bestFit="1" customWidth="1"/>
    <col min="270" max="270" width="9.140625" style="1"/>
    <col min="271" max="271" width="18.140625" style="1" bestFit="1" customWidth="1"/>
    <col min="272" max="272" width="13.42578125" style="1" bestFit="1" customWidth="1"/>
    <col min="273" max="273" width="15.42578125" style="1" bestFit="1" customWidth="1"/>
    <col min="274" max="274" width="19.42578125" style="1" bestFit="1" customWidth="1"/>
    <col min="275" max="275" width="15.85546875" style="1" bestFit="1" customWidth="1"/>
    <col min="276" max="276" width="11" style="1" bestFit="1" customWidth="1"/>
    <col min="277" max="277" width="15.42578125" style="1" bestFit="1" customWidth="1"/>
    <col min="278" max="278" width="13.85546875" style="1" customWidth="1"/>
    <col min="279" max="280" width="19.42578125" style="1" bestFit="1" customWidth="1"/>
    <col min="281" max="512" width="9.140625" style="1"/>
    <col min="513" max="513" width="2.140625" style="1" customWidth="1"/>
    <col min="514" max="514" width="6" style="1" customWidth="1"/>
    <col min="515" max="515" width="10.7109375" style="1" bestFit="1" customWidth="1"/>
    <col min="516" max="516" width="17.7109375" style="1" customWidth="1"/>
    <col min="517" max="517" width="25.5703125" style="1" bestFit="1" customWidth="1"/>
    <col min="518" max="518" width="16.7109375" style="1" customWidth="1"/>
    <col min="519" max="519" width="20.28515625" style="1" bestFit="1" customWidth="1"/>
    <col min="520" max="520" width="17.7109375" style="1" customWidth="1"/>
    <col min="521" max="521" width="18.85546875" style="1" bestFit="1" customWidth="1"/>
    <col min="522" max="522" width="16.42578125" style="1" customWidth="1"/>
    <col min="523" max="523" width="24.5703125" style="1" bestFit="1" customWidth="1"/>
    <col min="524" max="524" width="17.7109375" style="1" customWidth="1"/>
    <col min="525" max="525" width="13.42578125" style="1" bestFit="1" customWidth="1"/>
    <col min="526" max="526" width="9.140625" style="1"/>
    <col min="527" max="527" width="18.140625" style="1" bestFit="1" customWidth="1"/>
    <col min="528" max="528" width="13.42578125" style="1" bestFit="1" customWidth="1"/>
    <col min="529" max="529" width="15.42578125" style="1" bestFit="1" customWidth="1"/>
    <col min="530" max="530" width="19.42578125" style="1" bestFit="1" customWidth="1"/>
    <col min="531" max="531" width="15.85546875" style="1" bestFit="1" customWidth="1"/>
    <col min="532" max="532" width="11" style="1" bestFit="1" customWidth="1"/>
    <col min="533" max="533" width="15.42578125" style="1" bestFit="1" customWidth="1"/>
    <col min="534" max="534" width="13.85546875" style="1" customWidth="1"/>
    <col min="535" max="536" width="19.42578125" style="1" bestFit="1" customWidth="1"/>
    <col min="537" max="768" width="9.140625" style="1"/>
    <col min="769" max="769" width="2.140625" style="1" customWidth="1"/>
    <col min="770" max="770" width="6" style="1" customWidth="1"/>
    <col min="771" max="771" width="10.7109375" style="1" bestFit="1" customWidth="1"/>
    <col min="772" max="772" width="17.7109375" style="1" customWidth="1"/>
    <col min="773" max="773" width="25.5703125" style="1" bestFit="1" customWidth="1"/>
    <col min="774" max="774" width="16.7109375" style="1" customWidth="1"/>
    <col min="775" max="775" width="20.28515625" style="1" bestFit="1" customWidth="1"/>
    <col min="776" max="776" width="17.7109375" style="1" customWidth="1"/>
    <col min="777" max="777" width="18.85546875" style="1" bestFit="1" customWidth="1"/>
    <col min="778" max="778" width="16.42578125" style="1" customWidth="1"/>
    <col min="779" max="779" width="24.5703125" style="1" bestFit="1" customWidth="1"/>
    <col min="780" max="780" width="17.7109375" style="1" customWidth="1"/>
    <col min="781" max="781" width="13.42578125" style="1" bestFit="1" customWidth="1"/>
    <col min="782" max="782" width="9.140625" style="1"/>
    <col min="783" max="783" width="18.140625" style="1" bestFit="1" customWidth="1"/>
    <col min="784" max="784" width="13.42578125" style="1" bestFit="1" customWidth="1"/>
    <col min="785" max="785" width="15.42578125" style="1" bestFit="1" customWidth="1"/>
    <col min="786" max="786" width="19.42578125" style="1" bestFit="1" customWidth="1"/>
    <col min="787" max="787" width="15.85546875" style="1" bestFit="1" customWidth="1"/>
    <col min="788" max="788" width="11" style="1" bestFit="1" customWidth="1"/>
    <col min="789" max="789" width="15.42578125" style="1" bestFit="1" customWidth="1"/>
    <col min="790" max="790" width="13.85546875" style="1" customWidth="1"/>
    <col min="791" max="792" width="19.42578125" style="1" bestFit="1" customWidth="1"/>
    <col min="793" max="1024" width="9.140625" style="1"/>
    <col min="1025" max="1025" width="2.140625" style="1" customWidth="1"/>
    <col min="1026" max="1026" width="6" style="1" customWidth="1"/>
    <col min="1027" max="1027" width="10.7109375" style="1" bestFit="1" customWidth="1"/>
    <col min="1028" max="1028" width="17.7109375" style="1" customWidth="1"/>
    <col min="1029" max="1029" width="25.5703125" style="1" bestFit="1" customWidth="1"/>
    <col min="1030" max="1030" width="16.7109375" style="1" customWidth="1"/>
    <col min="1031" max="1031" width="20.28515625" style="1" bestFit="1" customWidth="1"/>
    <col min="1032" max="1032" width="17.7109375" style="1" customWidth="1"/>
    <col min="1033" max="1033" width="18.85546875" style="1" bestFit="1" customWidth="1"/>
    <col min="1034" max="1034" width="16.42578125" style="1" customWidth="1"/>
    <col min="1035" max="1035" width="24.5703125" style="1" bestFit="1" customWidth="1"/>
    <col min="1036" max="1036" width="17.7109375" style="1" customWidth="1"/>
    <col min="1037" max="1037" width="13.42578125" style="1" bestFit="1" customWidth="1"/>
    <col min="1038" max="1038" width="9.140625" style="1"/>
    <col min="1039" max="1039" width="18.140625" style="1" bestFit="1" customWidth="1"/>
    <col min="1040" max="1040" width="13.42578125" style="1" bestFit="1" customWidth="1"/>
    <col min="1041" max="1041" width="15.42578125" style="1" bestFit="1" customWidth="1"/>
    <col min="1042" max="1042" width="19.42578125" style="1" bestFit="1" customWidth="1"/>
    <col min="1043" max="1043" width="15.85546875" style="1" bestFit="1" customWidth="1"/>
    <col min="1044" max="1044" width="11" style="1" bestFit="1" customWidth="1"/>
    <col min="1045" max="1045" width="15.42578125" style="1" bestFit="1" customWidth="1"/>
    <col min="1046" max="1046" width="13.85546875" style="1" customWidth="1"/>
    <col min="1047" max="1048" width="19.42578125" style="1" bestFit="1" customWidth="1"/>
    <col min="1049" max="1280" width="9.140625" style="1"/>
    <col min="1281" max="1281" width="2.140625" style="1" customWidth="1"/>
    <col min="1282" max="1282" width="6" style="1" customWidth="1"/>
    <col min="1283" max="1283" width="10.7109375" style="1" bestFit="1" customWidth="1"/>
    <col min="1284" max="1284" width="17.7109375" style="1" customWidth="1"/>
    <col min="1285" max="1285" width="25.5703125" style="1" bestFit="1" customWidth="1"/>
    <col min="1286" max="1286" width="16.7109375" style="1" customWidth="1"/>
    <col min="1287" max="1287" width="20.28515625" style="1" bestFit="1" customWidth="1"/>
    <col min="1288" max="1288" width="17.7109375" style="1" customWidth="1"/>
    <col min="1289" max="1289" width="18.85546875" style="1" bestFit="1" customWidth="1"/>
    <col min="1290" max="1290" width="16.42578125" style="1" customWidth="1"/>
    <col min="1291" max="1291" width="24.5703125" style="1" bestFit="1" customWidth="1"/>
    <col min="1292" max="1292" width="17.7109375" style="1" customWidth="1"/>
    <col min="1293" max="1293" width="13.42578125" style="1" bestFit="1" customWidth="1"/>
    <col min="1294" max="1294" width="9.140625" style="1"/>
    <col min="1295" max="1295" width="18.140625" style="1" bestFit="1" customWidth="1"/>
    <col min="1296" max="1296" width="13.42578125" style="1" bestFit="1" customWidth="1"/>
    <col min="1297" max="1297" width="15.42578125" style="1" bestFit="1" customWidth="1"/>
    <col min="1298" max="1298" width="19.42578125" style="1" bestFit="1" customWidth="1"/>
    <col min="1299" max="1299" width="15.85546875" style="1" bestFit="1" customWidth="1"/>
    <col min="1300" max="1300" width="11" style="1" bestFit="1" customWidth="1"/>
    <col min="1301" max="1301" width="15.42578125" style="1" bestFit="1" customWidth="1"/>
    <col min="1302" max="1302" width="13.85546875" style="1" customWidth="1"/>
    <col min="1303" max="1304" width="19.42578125" style="1" bestFit="1" customWidth="1"/>
    <col min="1305" max="1536" width="9.140625" style="1"/>
    <col min="1537" max="1537" width="2.140625" style="1" customWidth="1"/>
    <col min="1538" max="1538" width="6" style="1" customWidth="1"/>
    <col min="1539" max="1539" width="10.7109375" style="1" bestFit="1" customWidth="1"/>
    <col min="1540" max="1540" width="17.7109375" style="1" customWidth="1"/>
    <col min="1541" max="1541" width="25.5703125" style="1" bestFit="1" customWidth="1"/>
    <col min="1542" max="1542" width="16.7109375" style="1" customWidth="1"/>
    <col min="1543" max="1543" width="20.28515625" style="1" bestFit="1" customWidth="1"/>
    <col min="1544" max="1544" width="17.7109375" style="1" customWidth="1"/>
    <col min="1545" max="1545" width="18.85546875" style="1" bestFit="1" customWidth="1"/>
    <col min="1546" max="1546" width="16.42578125" style="1" customWidth="1"/>
    <col min="1547" max="1547" width="24.5703125" style="1" bestFit="1" customWidth="1"/>
    <col min="1548" max="1548" width="17.7109375" style="1" customWidth="1"/>
    <col min="1549" max="1549" width="13.42578125" style="1" bestFit="1" customWidth="1"/>
    <col min="1550" max="1550" width="9.140625" style="1"/>
    <col min="1551" max="1551" width="18.140625" style="1" bestFit="1" customWidth="1"/>
    <col min="1552" max="1552" width="13.42578125" style="1" bestFit="1" customWidth="1"/>
    <col min="1553" max="1553" width="15.42578125" style="1" bestFit="1" customWidth="1"/>
    <col min="1554" max="1554" width="19.42578125" style="1" bestFit="1" customWidth="1"/>
    <col min="1555" max="1555" width="15.85546875" style="1" bestFit="1" customWidth="1"/>
    <col min="1556" max="1556" width="11" style="1" bestFit="1" customWidth="1"/>
    <col min="1557" max="1557" width="15.42578125" style="1" bestFit="1" customWidth="1"/>
    <col min="1558" max="1558" width="13.85546875" style="1" customWidth="1"/>
    <col min="1559" max="1560" width="19.42578125" style="1" bestFit="1" customWidth="1"/>
    <col min="1561" max="1792" width="9.140625" style="1"/>
    <col min="1793" max="1793" width="2.140625" style="1" customWidth="1"/>
    <col min="1794" max="1794" width="6" style="1" customWidth="1"/>
    <col min="1795" max="1795" width="10.7109375" style="1" bestFit="1" customWidth="1"/>
    <col min="1796" max="1796" width="17.7109375" style="1" customWidth="1"/>
    <col min="1797" max="1797" width="25.5703125" style="1" bestFit="1" customWidth="1"/>
    <col min="1798" max="1798" width="16.7109375" style="1" customWidth="1"/>
    <col min="1799" max="1799" width="20.28515625" style="1" bestFit="1" customWidth="1"/>
    <col min="1800" max="1800" width="17.7109375" style="1" customWidth="1"/>
    <col min="1801" max="1801" width="18.85546875" style="1" bestFit="1" customWidth="1"/>
    <col min="1802" max="1802" width="16.42578125" style="1" customWidth="1"/>
    <col min="1803" max="1803" width="24.5703125" style="1" bestFit="1" customWidth="1"/>
    <col min="1804" max="1804" width="17.7109375" style="1" customWidth="1"/>
    <col min="1805" max="1805" width="13.42578125" style="1" bestFit="1" customWidth="1"/>
    <col min="1806" max="1806" width="9.140625" style="1"/>
    <col min="1807" max="1807" width="18.140625" style="1" bestFit="1" customWidth="1"/>
    <col min="1808" max="1808" width="13.42578125" style="1" bestFit="1" customWidth="1"/>
    <col min="1809" max="1809" width="15.42578125" style="1" bestFit="1" customWidth="1"/>
    <col min="1810" max="1810" width="19.42578125" style="1" bestFit="1" customWidth="1"/>
    <col min="1811" max="1811" width="15.85546875" style="1" bestFit="1" customWidth="1"/>
    <col min="1812" max="1812" width="11" style="1" bestFit="1" customWidth="1"/>
    <col min="1813" max="1813" width="15.42578125" style="1" bestFit="1" customWidth="1"/>
    <col min="1814" max="1814" width="13.85546875" style="1" customWidth="1"/>
    <col min="1815" max="1816" width="19.42578125" style="1" bestFit="1" customWidth="1"/>
    <col min="1817" max="2048" width="9.140625" style="1"/>
    <col min="2049" max="2049" width="2.140625" style="1" customWidth="1"/>
    <col min="2050" max="2050" width="6" style="1" customWidth="1"/>
    <col min="2051" max="2051" width="10.7109375" style="1" bestFit="1" customWidth="1"/>
    <col min="2052" max="2052" width="17.7109375" style="1" customWidth="1"/>
    <col min="2053" max="2053" width="25.5703125" style="1" bestFit="1" customWidth="1"/>
    <col min="2054" max="2054" width="16.7109375" style="1" customWidth="1"/>
    <col min="2055" max="2055" width="20.28515625" style="1" bestFit="1" customWidth="1"/>
    <col min="2056" max="2056" width="17.7109375" style="1" customWidth="1"/>
    <col min="2057" max="2057" width="18.85546875" style="1" bestFit="1" customWidth="1"/>
    <col min="2058" max="2058" width="16.42578125" style="1" customWidth="1"/>
    <col min="2059" max="2059" width="24.5703125" style="1" bestFit="1" customWidth="1"/>
    <col min="2060" max="2060" width="17.7109375" style="1" customWidth="1"/>
    <col min="2061" max="2061" width="13.42578125" style="1" bestFit="1" customWidth="1"/>
    <col min="2062" max="2062" width="9.140625" style="1"/>
    <col min="2063" max="2063" width="18.140625" style="1" bestFit="1" customWidth="1"/>
    <col min="2064" max="2064" width="13.42578125" style="1" bestFit="1" customWidth="1"/>
    <col min="2065" max="2065" width="15.42578125" style="1" bestFit="1" customWidth="1"/>
    <col min="2066" max="2066" width="19.42578125" style="1" bestFit="1" customWidth="1"/>
    <col min="2067" max="2067" width="15.85546875" style="1" bestFit="1" customWidth="1"/>
    <col min="2068" max="2068" width="11" style="1" bestFit="1" customWidth="1"/>
    <col min="2069" max="2069" width="15.42578125" style="1" bestFit="1" customWidth="1"/>
    <col min="2070" max="2070" width="13.85546875" style="1" customWidth="1"/>
    <col min="2071" max="2072" width="19.42578125" style="1" bestFit="1" customWidth="1"/>
    <col min="2073" max="2304" width="9.140625" style="1"/>
    <col min="2305" max="2305" width="2.140625" style="1" customWidth="1"/>
    <col min="2306" max="2306" width="6" style="1" customWidth="1"/>
    <col min="2307" max="2307" width="10.7109375" style="1" bestFit="1" customWidth="1"/>
    <col min="2308" max="2308" width="17.7109375" style="1" customWidth="1"/>
    <col min="2309" max="2309" width="25.5703125" style="1" bestFit="1" customWidth="1"/>
    <col min="2310" max="2310" width="16.7109375" style="1" customWidth="1"/>
    <col min="2311" max="2311" width="20.28515625" style="1" bestFit="1" customWidth="1"/>
    <col min="2312" max="2312" width="17.7109375" style="1" customWidth="1"/>
    <col min="2313" max="2313" width="18.85546875" style="1" bestFit="1" customWidth="1"/>
    <col min="2314" max="2314" width="16.42578125" style="1" customWidth="1"/>
    <col min="2315" max="2315" width="24.5703125" style="1" bestFit="1" customWidth="1"/>
    <col min="2316" max="2316" width="17.7109375" style="1" customWidth="1"/>
    <col min="2317" max="2317" width="13.42578125" style="1" bestFit="1" customWidth="1"/>
    <col min="2318" max="2318" width="9.140625" style="1"/>
    <col min="2319" max="2319" width="18.140625" style="1" bestFit="1" customWidth="1"/>
    <col min="2320" max="2320" width="13.42578125" style="1" bestFit="1" customWidth="1"/>
    <col min="2321" max="2321" width="15.42578125" style="1" bestFit="1" customWidth="1"/>
    <col min="2322" max="2322" width="19.42578125" style="1" bestFit="1" customWidth="1"/>
    <col min="2323" max="2323" width="15.85546875" style="1" bestFit="1" customWidth="1"/>
    <col min="2324" max="2324" width="11" style="1" bestFit="1" customWidth="1"/>
    <col min="2325" max="2325" width="15.42578125" style="1" bestFit="1" customWidth="1"/>
    <col min="2326" max="2326" width="13.85546875" style="1" customWidth="1"/>
    <col min="2327" max="2328" width="19.42578125" style="1" bestFit="1" customWidth="1"/>
    <col min="2329" max="2560" width="9.140625" style="1"/>
    <col min="2561" max="2561" width="2.140625" style="1" customWidth="1"/>
    <col min="2562" max="2562" width="6" style="1" customWidth="1"/>
    <col min="2563" max="2563" width="10.7109375" style="1" bestFit="1" customWidth="1"/>
    <col min="2564" max="2564" width="17.7109375" style="1" customWidth="1"/>
    <col min="2565" max="2565" width="25.5703125" style="1" bestFit="1" customWidth="1"/>
    <col min="2566" max="2566" width="16.7109375" style="1" customWidth="1"/>
    <col min="2567" max="2567" width="20.28515625" style="1" bestFit="1" customWidth="1"/>
    <col min="2568" max="2568" width="17.7109375" style="1" customWidth="1"/>
    <col min="2569" max="2569" width="18.85546875" style="1" bestFit="1" customWidth="1"/>
    <col min="2570" max="2570" width="16.42578125" style="1" customWidth="1"/>
    <col min="2571" max="2571" width="24.5703125" style="1" bestFit="1" customWidth="1"/>
    <col min="2572" max="2572" width="17.7109375" style="1" customWidth="1"/>
    <col min="2573" max="2573" width="13.42578125" style="1" bestFit="1" customWidth="1"/>
    <col min="2574" max="2574" width="9.140625" style="1"/>
    <col min="2575" max="2575" width="18.140625" style="1" bestFit="1" customWidth="1"/>
    <col min="2576" max="2576" width="13.42578125" style="1" bestFit="1" customWidth="1"/>
    <col min="2577" max="2577" width="15.42578125" style="1" bestFit="1" customWidth="1"/>
    <col min="2578" max="2578" width="19.42578125" style="1" bestFit="1" customWidth="1"/>
    <col min="2579" max="2579" width="15.85546875" style="1" bestFit="1" customWidth="1"/>
    <col min="2580" max="2580" width="11" style="1" bestFit="1" customWidth="1"/>
    <col min="2581" max="2581" width="15.42578125" style="1" bestFit="1" customWidth="1"/>
    <col min="2582" max="2582" width="13.85546875" style="1" customWidth="1"/>
    <col min="2583" max="2584" width="19.42578125" style="1" bestFit="1" customWidth="1"/>
    <col min="2585" max="2816" width="9.140625" style="1"/>
    <col min="2817" max="2817" width="2.140625" style="1" customWidth="1"/>
    <col min="2818" max="2818" width="6" style="1" customWidth="1"/>
    <col min="2819" max="2819" width="10.7109375" style="1" bestFit="1" customWidth="1"/>
    <col min="2820" max="2820" width="17.7109375" style="1" customWidth="1"/>
    <col min="2821" max="2821" width="25.5703125" style="1" bestFit="1" customWidth="1"/>
    <col min="2822" max="2822" width="16.7109375" style="1" customWidth="1"/>
    <col min="2823" max="2823" width="20.28515625" style="1" bestFit="1" customWidth="1"/>
    <col min="2824" max="2824" width="17.7109375" style="1" customWidth="1"/>
    <col min="2825" max="2825" width="18.85546875" style="1" bestFit="1" customWidth="1"/>
    <col min="2826" max="2826" width="16.42578125" style="1" customWidth="1"/>
    <col min="2827" max="2827" width="24.5703125" style="1" bestFit="1" customWidth="1"/>
    <col min="2828" max="2828" width="17.7109375" style="1" customWidth="1"/>
    <col min="2829" max="2829" width="13.42578125" style="1" bestFit="1" customWidth="1"/>
    <col min="2830" max="2830" width="9.140625" style="1"/>
    <col min="2831" max="2831" width="18.140625" style="1" bestFit="1" customWidth="1"/>
    <col min="2832" max="2832" width="13.42578125" style="1" bestFit="1" customWidth="1"/>
    <col min="2833" max="2833" width="15.42578125" style="1" bestFit="1" customWidth="1"/>
    <col min="2834" max="2834" width="19.42578125" style="1" bestFit="1" customWidth="1"/>
    <col min="2835" max="2835" width="15.85546875" style="1" bestFit="1" customWidth="1"/>
    <col min="2836" max="2836" width="11" style="1" bestFit="1" customWidth="1"/>
    <col min="2837" max="2837" width="15.42578125" style="1" bestFit="1" customWidth="1"/>
    <col min="2838" max="2838" width="13.85546875" style="1" customWidth="1"/>
    <col min="2839" max="2840" width="19.42578125" style="1" bestFit="1" customWidth="1"/>
    <col min="2841" max="3072" width="9.140625" style="1"/>
    <col min="3073" max="3073" width="2.140625" style="1" customWidth="1"/>
    <col min="3074" max="3074" width="6" style="1" customWidth="1"/>
    <col min="3075" max="3075" width="10.7109375" style="1" bestFit="1" customWidth="1"/>
    <col min="3076" max="3076" width="17.7109375" style="1" customWidth="1"/>
    <col min="3077" max="3077" width="25.5703125" style="1" bestFit="1" customWidth="1"/>
    <col min="3078" max="3078" width="16.7109375" style="1" customWidth="1"/>
    <col min="3079" max="3079" width="20.28515625" style="1" bestFit="1" customWidth="1"/>
    <col min="3080" max="3080" width="17.7109375" style="1" customWidth="1"/>
    <col min="3081" max="3081" width="18.85546875" style="1" bestFit="1" customWidth="1"/>
    <col min="3082" max="3082" width="16.42578125" style="1" customWidth="1"/>
    <col min="3083" max="3083" width="24.5703125" style="1" bestFit="1" customWidth="1"/>
    <col min="3084" max="3084" width="17.7109375" style="1" customWidth="1"/>
    <col min="3085" max="3085" width="13.42578125" style="1" bestFit="1" customWidth="1"/>
    <col min="3086" max="3086" width="9.140625" style="1"/>
    <col min="3087" max="3087" width="18.140625" style="1" bestFit="1" customWidth="1"/>
    <col min="3088" max="3088" width="13.42578125" style="1" bestFit="1" customWidth="1"/>
    <col min="3089" max="3089" width="15.42578125" style="1" bestFit="1" customWidth="1"/>
    <col min="3090" max="3090" width="19.42578125" style="1" bestFit="1" customWidth="1"/>
    <col min="3091" max="3091" width="15.85546875" style="1" bestFit="1" customWidth="1"/>
    <col min="3092" max="3092" width="11" style="1" bestFit="1" customWidth="1"/>
    <col min="3093" max="3093" width="15.42578125" style="1" bestFit="1" customWidth="1"/>
    <col min="3094" max="3094" width="13.85546875" style="1" customWidth="1"/>
    <col min="3095" max="3096" width="19.42578125" style="1" bestFit="1" customWidth="1"/>
    <col min="3097" max="3328" width="9.140625" style="1"/>
    <col min="3329" max="3329" width="2.140625" style="1" customWidth="1"/>
    <col min="3330" max="3330" width="6" style="1" customWidth="1"/>
    <col min="3331" max="3331" width="10.7109375" style="1" bestFit="1" customWidth="1"/>
    <col min="3332" max="3332" width="17.7109375" style="1" customWidth="1"/>
    <col min="3333" max="3333" width="25.5703125" style="1" bestFit="1" customWidth="1"/>
    <col min="3334" max="3334" width="16.7109375" style="1" customWidth="1"/>
    <col min="3335" max="3335" width="20.28515625" style="1" bestFit="1" customWidth="1"/>
    <col min="3336" max="3336" width="17.7109375" style="1" customWidth="1"/>
    <col min="3337" max="3337" width="18.85546875" style="1" bestFit="1" customWidth="1"/>
    <col min="3338" max="3338" width="16.42578125" style="1" customWidth="1"/>
    <col min="3339" max="3339" width="24.5703125" style="1" bestFit="1" customWidth="1"/>
    <col min="3340" max="3340" width="17.7109375" style="1" customWidth="1"/>
    <col min="3341" max="3341" width="13.42578125" style="1" bestFit="1" customWidth="1"/>
    <col min="3342" max="3342" width="9.140625" style="1"/>
    <col min="3343" max="3343" width="18.140625" style="1" bestFit="1" customWidth="1"/>
    <col min="3344" max="3344" width="13.42578125" style="1" bestFit="1" customWidth="1"/>
    <col min="3345" max="3345" width="15.42578125" style="1" bestFit="1" customWidth="1"/>
    <col min="3346" max="3346" width="19.42578125" style="1" bestFit="1" customWidth="1"/>
    <col min="3347" max="3347" width="15.85546875" style="1" bestFit="1" customWidth="1"/>
    <col min="3348" max="3348" width="11" style="1" bestFit="1" customWidth="1"/>
    <col min="3349" max="3349" width="15.42578125" style="1" bestFit="1" customWidth="1"/>
    <col min="3350" max="3350" width="13.85546875" style="1" customWidth="1"/>
    <col min="3351" max="3352" width="19.42578125" style="1" bestFit="1" customWidth="1"/>
    <col min="3353" max="3584" width="9.140625" style="1"/>
    <col min="3585" max="3585" width="2.140625" style="1" customWidth="1"/>
    <col min="3586" max="3586" width="6" style="1" customWidth="1"/>
    <col min="3587" max="3587" width="10.7109375" style="1" bestFit="1" customWidth="1"/>
    <col min="3588" max="3588" width="17.7109375" style="1" customWidth="1"/>
    <col min="3589" max="3589" width="25.5703125" style="1" bestFit="1" customWidth="1"/>
    <col min="3590" max="3590" width="16.7109375" style="1" customWidth="1"/>
    <col min="3591" max="3591" width="20.28515625" style="1" bestFit="1" customWidth="1"/>
    <col min="3592" max="3592" width="17.7109375" style="1" customWidth="1"/>
    <col min="3593" max="3593" width="18.85546875" style="1" bestFit="1" customWidth="1"/>
    <col min="3594" max="3594" width="16.42578125" style="1" customWidth="1"/>
    <col min="3595" max="3595" width="24.5703125" style="1" bestFit="1" customWidth="1"/>
    <col min="3596" max="3596" width="17.7109375" style="1" customWidth="1"/>
    <col min="3597" max="3597" width="13.42578125" style="1" bestFit="1" customWidth="1"/>
    <col min="3598" max="3598" width="9.140625" style="1"/>
    <col min="3599" max="3599" width="18.140625" style="1" bestFit="1" customWidth="1"/>
    <col min="3600" max="3600" width="13.42578125" style="1" bestFit="1" customWidth="1"/>
    <col min="3601" max="3601" width="15.42578125" style="1" bestFit="1" customWidth="1"/>
    <col min="3602" max="3602" width="19.42578125" style="1" bestFit="1" customWidth="1"/>
    <col min="3603" max="3603" width="15.85546875" style="1" bestFit="1" customWidth="1"/>
    <col min="3604" max="3604" width="11" style="1" bestFit="1" customWidth="1"/>
    <col min="3605" max="3605" width="15.42578125" style="1" bestFit="1" customWidth="1"/>
    <col min="3606" max="3606" width="13.85546875" style="1" customWidth="1"/>
    <col min="3607" max="3608" width="19.42578125" style="1" bestFit="1" customWidth="1"/>
    <col min="3609" max="3840" width="9.140625" style="1"/>
    <col min="3841" max="3841" width="2.140625" style="1" customWidth="1"/>
    <col min="3842" max="3842" width="6" style="1" customWidth="1"/>
    <col min="3843" max="3843" width="10.7109375" style="1" bestFit="1" customWidth="1"/>
    <col min="3844" max="3844" width="17.7109375" style="1" customWidth="1"/>
    <col min="3845" max="3845" width="25.5703125" style="1" bestFit="1" customWidth="1"/>
    <col min="3846" max="3846" width="16.7109375" style="1" customWidth="1"/>
    <col min="3847" max="3847" width="20.28515625" style="1" bestFit="1" customWidth="1"/>
    <col min="3848" max="3848" width="17.7109375" style="1" customWidth="1"/>
    <col min="3849" max="3849" width="18.85546875" style="1" bestFit="1" customWidth="1"/>
    <col min="3850" max="3850" width="16.42578125" style="1" customWidth="1"/>
    <col min="3851" max="3851" width="24.5703125" style="1" bestFit="1" customWidth="1"/>
    <col min="3852" max="3852" width="17.7109375" style="1" customWidth="1"/>
    <col min="3853" max="3853" width="13.42578125" style="1" bestFit="1" customWidth="1"/>
    <col min="3854" max="3854" width="9.140625" style="1"/>
    <col min="3855" max="3855" width="18.140625" style="1" bestFit="1" customWidth="1"/>
    <col min="3856" max="3856" width="13.42578125" style="1" bestFit="1" customWidth="1"/>
    <col min="3857" max="3857" width="15.42578125" style="1" bestFit="1" customWidth="1"/>
    <col min="3858" max="3858" width="19.42578125" style="1" bestFit="1" customWidth="1"/>
    <col min="3859" max="3859" width="15.85546875" style="1" bestFit="1" customWidth="1"/>
    <col min="3860" max="3860" width="11" style="1" bestFit="1" customWidth="1"/>
    <col min="3861" max="3861" width="15.42578125" style="1" bestFit="1" customWidth="1"/>
    <col min="3862" max="3862" width="13.85546875" style="1" customWidth="1"/>
    <col min="3863" max="3864" width="19.42578125" style="1" bestFit="1" customWidth="1"/>
    <col min="3865" max="4096" width="9.140625" style="1"/>
    <col min="4097" max="4097" width="2.140625" style="1" customWidth="1"/>
    <col min="4098" max="4098" width="6" style="1" customWidth="1"/>
    <col min="4099" max="4099" width="10.7109375" style="1" bestFit="1" customWidth="1"/>
    <col min="4100" max="4100" width="17.7109375" style="1" customWidth="1"/>
    <col min="4101" max="4101" width="25.5703125" style="1" bestFit="1" customWidth="1"/>
    <col min="4102" max="4102" width="16.7109375" style="1" customWidth="1"/>
    <col min="4103" max="4103" width="20.28515625" style="1" bestFit="1" customWidth="1"/>
    <col min="4104" max="4104" width="17.7109375" style="1" customWidth="1"/>
    <col min="4105" max="4105" width="18.85546875" style="1" bestFit="1" customWidth="1"/>
    <col min="4106" max="4106" width="16.42578125" style="1" customWidth="1"/>
    <col min="4107" max="4107" width="24.5703125" style="1" bestFit="1" customWidth="1"/>
    <col min="4108" max="4108" width="17.7109375" style="1" customWidth="1"/>
    <col min="4109" max="4109" width="13.42578125" style="1" bestFit="1" customWidth="1"/>
    <col min="4110" max="4110" width="9.140625" style="1"/>
    <col min="4111" max="4111" width="18.140625" style="1" bestFit="1" customWidth="1"/>
    <col min="4112" max="4112" width="13.42578125" style="1" bestFit="1" customWidth="1"/>
    <col min="4113" max="4113" width="15.42578125" style="1" bestFit="1" customWidth="1"/>
    <col min="4114" max="4114" width="19.42578125" style="1" bestFit="1" customWidth="1"/>
    <col min="4115" max="4115" width="15.85546875" style="1" bestFit="1" customWidth="1"/>
    <col min="4116" max="4116" width="11" style="1" bestFit="1" customWidth="1"/>
    <col min="4117" max="4117" width="15.42578125" style="1" bestFit="1" customWidth="1"/>
    <col min="4118" max="4118" width="13.85546875" style="1" customWidth="1"/>
    <col min="4119" max="4120" width="19.42578125" style="1" bestFit="1" customWidth="1"/>
    <col min="4121" max="4352" width="9.140625" style="1"/>
    <col min="4353" max="4353" width="2.140625" style="1" customWidth="1"/>
    <col min="4354" max="4354" width="6" style="1" customWidth="1"/>
    <col min="4355" max="4355" width="10.7109375" style="1" bestFit="1" customWidth="1"/>
    <col min="4356" max="4356" width="17.7109375" style="1" customWidth="1"/>
    <col min="4357" max="4357" width="25.5703125" style="1" bestFit="1" customWidth="1"/>
    <col min="4358" max="4358" width="16.7109375" style="1" customWidth="1"/>
    <col min="4359" max="4359" width="20.28515625" style="1" bestFit="1" customWidth="1"/>
    <col min="4360" max="4360" width="17.7109375" style="1" customWidth="1"/>
    <col min="4361" max="4361" width="18.85546875" style="1" bestFit="1" customWidth="1"/>
    <col min="4362" max="4362" width="16.42578125" style="1" customWidth="1"/>
    <col min="4363" max="4363" width="24.5703125" style="1" bestFit="1" customWidth="1"/>
    <col min="4364" max="4364" width="17.7109375" style="1" customWidth="1"/>
    <col min="4365" max="4365" width="13.42578125" style="1" bestFit="1" customWidth="1"/>
    <col min="4366" max="4366" width="9.140625" style="1"/>
    <col min="4367" max="4367" width="18.140625" style="1" bestFit="1" customWidth="1"/>
    <col min="4368" max="4368" width="13.42578125" style="1" bestFit="1" customWidth="1"/>
    <col min="4369" max="4369" width="15.42578125" style="1" bestFit="1" customWidth="1"/>
    <col min="4370" max="4370" width="19.42578125" style="1" bestFit="1" customWidth="1"/>
    <col min="4371" max="4371" width="15.85546875" style="1" bestFit="1" customWidth="1"/>
    <col min="4372" max="4372" width="11" style="1" bestFit="1" customWidth="1"/>
    <col min="4373" max="4373" width="15.42578125" style="1" bestFit="1" customWidth="1"/>
    <col min="4374" max="4374" width="13.85546875" style="1" customWidth="1"/>
    <col min="4375" max="4376" width="19.42578125" style="1" bestFit="1" customWidth="1"/>
    <col min="4377" max="4608" width="9.140625" style="1"/>
    <col min="4609" max="4609" width="2.140625" style="1" customWidth="1"/>
    <col min="4610" max="4610" width="6" style="1" customWidth="1"/>
    <col min="4611" max="4611" width="10.7109375" style="1" bestFit="1" customWidth="1"/>
    <col min="4612" max="4612" width="17.7109375" style="1" customWidth="1"/>
    <col min="4613" max="4613" width="25.5703125" style="1" bestFit="1" customWidth="1"/>
    <col min="4614" max="4614" width="16.7109375" style="1" customWidth="1"/>
    <col min="4615" max="4615" width="20.28515625" style="1" bestFit="1" customWidth="1"/>
    <col min="4616" max="4616" width="17.7109375" style="1" customWidth="1"/>
    <col min="4617" max="4617" width="18.85546875" style="1" bestFit="1" customWidth="1"/>
    <col min="4618" max="4618" width="16.42578125" style="1" customWidth="1"/>
    <col min="4619" max="4619" width="24.5703125" style="1" bestFit="1" customWidth="1"/>
    <col min="4620" max="4620" width="17.7109375" style="1" customWidth="1"/>
    <col min="4621" max="4621" width="13.42578125" style="1" bestFit="1" customWidth="1"/>
    <col min="4622" max="4622" width="9.140625" style="1"/>
    <col min="4623" max="4623" width="18.140625" style="1" bestFit="1" customWidth="1"/>
    <col min="4624" max="4624" width="13.42578125" style="1" bestFit="1" customWidth="1"/>
    <col min="4625" max="4625" width="15.42578125" style="1" bestFit="1" customWidth="1"/>
    <col min="4626" max="4626" width="19.42578125" style="1" bestFit="1" customWidth="1"/>
    <col min="4627" max="4627" width="15.85546875" style="1" bestFit="1" customWidth="1"/>
    <col min="4628" max="4628" width="11" style="1" bestFit="1" customWidth="1"/>
    <col min="4629" max="4629" width="15.42578125" style="1" bestFit="1" customWidth="1"/>
    <col min="4630" max="4630" width="13.85546875" style="1" customWidth="1"/>
    <col min="4631" max="4632" width="19.42578125" style="1" bestFit="1" customWidth="1"/>
    <col min="4633" max="4864" width="9.140625" style="1"/>
    <col min="4865" max="4865" width="2.140625" style="1" customWidth="1"/>
    <col min="4866" max="4866" width="6" style="1" customWidth="1"/>
    <col min="4867" max="4867" width="10.7109375" style="1" bestFit="1" customWidth="1"/>
    <col min="4868" max="4868" width="17.7109375" style="1" customWidth="1"/>
    <col min="4869" max="4869" width="25.5703125" style="1" bestFit="1" customWidth="1"/>
    <col min="4870" max="4870" width="16.7109375" style="1" customWidth="1"/>
    <col min="4871" max="4871" width="20.28515625" style="1" bestFit="1" customWidth="1"/>
    <col min="4872" max="4872" width="17.7109375" style="1" customWidth="1"/>
    <col min="4873" max="4873" width="18.85546875" style="1" bestFit="1" customWidth="1"/>
    <col min="4874" max="4874" width="16.42578125" style="1" customWidth="1"/>
    <col min="4875" max="4875" width="24.5703125" style="1" bestFit="1" customWidth="1"/>
    <col min="4876" max="4876" width="17.7109375" style="1" customWidth="1"/>
    <col min="4877" max="4877" width="13.42578125" style="1" bestFit="1" customWidth="1"/>
    <col min="4878" max="4878" width="9.140625" style="1"/>
    <col min="4879" max="4879" width="18.140625" style="1" bestFit="1" customWidth="1"/>
    <col min="4880" max="4880" width="13.42578125" style="1" bestFit="1" customWidth="1"/>
    <col min="4881" max="4881" width="15.42578125" style="1" bestFit="1" customWidth="1"/>
    <col min="4882" max="4882" width="19.42578125" style="1" bestFit="1" customWidth="1"/>
    <col min="4883" max="4883" width="15.85546875" style="1" bestFit="1" customWidth="1"/>
    <col min="4884" max="4884" width="11" style="1" bestFit="1" customWidth="1"/>
    <col min="4885" max="4885" width="15.42578125" style="1" bestFit="1" customWidth="1"/>
    <col min="4886" max="4886" width="13.85546875" style="1" customWidth="1"/>
    <col min="4887" max="4888" width="19.42578125" style="1" bestFit="1" customWidth="1"/>
    <col min="4889" max="5120" width="9.140625" style="1"/>
    <col min="5121" max="5121" width="2.140625" style="1" customWidth="1"/>
    <col min="5122" max="5122" width="6" style="1" customWidth="1"/>
    <col min="5123" max="5123" width="10.7109375" style="1" bestFit="1" customWidth="1"/>
    <col min="5124" max="5124" width="17.7109375" style="1" customWidth="1"/>
    <col min="5125" max="5125" width="25.5703125" style="1" bestFit="1" customWidth="1"/>
    <col min="5126" max="5126" width="16.7109375" style="1" customWidth="1"/>
    <col min="5127" max="5127" width="20.28515625" style="1" bestFit="1" customWidth="1"/>
    <col min="5128" max="5128" width="17.7109375" style="1" customWidth="1"/>
    <col min="5129" max="5129" width="18.85546875" style="1" bestFit="1" customWidth="1"/>
    <col min="5130" max="5130" width="16.42578125" style="1" customWidth="1"/>
    <col min="5131" max="5131" width="24.5703125" style="1" bestFit="1" customWidth="1"/>
    <col min="5132" max="5132" width="17.7109375" style="1" customWidth="1"/>
    <col min="5133" max="5133" width="13.42578125" style="1" bestFit="1" customWidth="1"/>
    <col min="5134" max="5134" width="9.140625" style="1"/>
    <col min="5135" max="5135" width="18.140625" style="1" bestFit="1" customWidth="1"/>
    <col min="5136" max="5136" width="13.42578125" style="1" bestFit="1" customWidth="1"/>
    <col min="5137" max="5137" width="15.42578125" style="1" bestFit="1" customWidth="1"/>
    <col min="5138" max="5138" width="19.42578125" style="1" bestFit="1" customWidth="1"/>
    <col min="5139" max="5139" width="15.85546875" style="1" bestFit="1" customWidth="1"/>
    <col min="5140" max="5140" width="11" style="1" bestFit="1" customWidth="1"/>
    <col min="5141" max="5141" width="15.42578125" style="1" bestFit="1" customWidth="1"/>
    <col min="5142" max="5142" width="13.85546875" style="1" customWidth="1"/>
    <col min="5143" max="5144" width="19.42578125" style="1" bestFit="1" customWidth="1"/>
    <col min="5145" max="5376" width="9.140625" style="1"/>
    <col min="5377" max="5377" width="2.140625" style="1" customWidth="1"/>
    <col min="5378" max="5378" width="6" style="1" customWidth="1"/>
    <col min="5379" max="5379" width="10.7109375" style="1" bestFit="1" customWidth="1"/>
    <col min="5380" max="5380" width="17.7109375" style="1" customWidth="1"/>
    <col min="5381" max="5381" width="25.5703125" style="1" bestFit="1" customWidth="1"/>
    <col min="5382" max="5382" width="16.7109375" style="1" customWidth="1"/>
    <col min="5383" max="5383" width="20.28515625" style="1" bestFit="1" customWidth="1"/>
    <col min="5384" max="5384" width="17.7109375" style="1" customWidth="1"/>
    <col min="5385" max="5385" width="18.85546875" style="1" bestFit="1" customWidth="1"/>
    <col min="5386" max="5386" width="16.42578125" style="1" customWidth="1"/>
    <col min="5387" max="5387" width="24.5703125" style="1" bestFit="1" customWidth="1"/>
    <col min="5388" max="5388" width="17.7109375" style="1" customWidth="1"/>
    <col min="5389" max="5389" width="13.42578125" style="1" bestFit="1" customWidth="1"/>
    <col min="5390" max="5390" width="9.140625" style="1"/>
    <col min="5391" max="5391" width="18.140625" style="1" bestFit="1" customWidth="1"/>
    <col min="5392" max="5392" width="13.42578125" style="1" bestFit="1" customWidth="1"/>
    <col min="5393" max="5393" width="15.42578125" style="1" bestFit="1" customWidth="1"/>
    <col min="5394" max="5394" width="19.42578125" style="1" bestFit="1" customWidth="1"/>
    <col min="5395" max="5395" width="15.85546875" style="1" bestFit="1" customWidth="1"/>
    <col min="5396" max="5396" width="11" style="1" bestFit="1" customWidth="1"/>
    <col min="5397" max="5397" width="15.42578125" style="1" bestFit="1" customWidth="1"/>
    <col min="5398" max="5398" width="13.85546875" style="1" customWidth="1"/>
    <col min="5399" max="5400" width="19.42578125" style="1" bestFit="1" customWidth="1"/>
    <col min="5401" max="5632" width="9.140625" style="1"/>
    <col min="5633" max="5633" width="2.140625" style="1" customWidth="1"/>
    <col min="5634" max="5634" width="6" style="1" customWidth="1"/>
    <col min="5635" max="5635" width="10.7109375" style="1" bestFit="1" customWidth="1"/>
    <col min="5636" max="5636" width="17.7109375" style="1" customWidth="1"/>
    <col min="5637" max="5637" width="25.5703125" style="1" bestFit="1" customWidth="1"/>
    <col min="5638" max="5638" width="16.7109375" style="1" customWidth="1"/>
    <col min="5639" max="5639" width="20.28515625" style="1" bestFit="1" customWidth="1"/>
    <col min="5640" max="5640" width="17.7109375" style="1" customWidth="1"/>
    <col min="5641" max="5641" width="18.85546875" style="1" bestFit="1" customWidth="1"/>
    <col min="5642" max="5642" width="16.42578125" style="1" customWidth="1"/>
    <col min="5643" max="5643" width="24.5703125" style="1" bestFit="1" customWidth="1"/>
    <col min="5644" max="5644" width="17.7109375" style="1" customWidth="1"/>
    <col min="5645" max="5645" width="13.42578125" style="1" bestFit="1" customWidth="1"/>
    <col min="5646" max="5646" width="9.140625" style="1"/>
    <col min="5647" max="5647" width="18.140625" style="1" bestFit="1" customWidth="1"/>
    <col min="5648" max="5648" width="13.42578125" style="1" bestFit="1" customWidth="1"/>
    <col min="5649" max="5649" width="15.42578125" style="1" bestFit="1" customWidth="1"/>
    <col min="5650" max="5650" width="19.42578125" style="1" bestFit="1" customWidth="1"/>
    <col min="5651" max="5651" width="15.85546875" style="1" bestFit="1" customWidth="1"/>
    <col min="5652" max="5652" width="11" style="1" bestFit="1" customWidth="1"/>
    <col min="5653" max="5653" width="15.42578125" style="1" bestFit="1" customWidth="1"/>
    <col min="5654" max="5654" width="13.85546875" style="1" customWidth="1"/>
    <col min="5655" max="5656" width="19.42578125" style="1" bestFit="1" customWidth="1"/>
    <col min="5657" max="5888" width="9.140625" style="1"/>
    <col min="5889" max="5889" width="2.140625" style="1" customWidth="1"/>
    <col min="5890" max="5890" width="6" style="1" customWidth="1"/>
    <col min="5891" max="5891" width="10.7109375" style="1" bestFit="1" customWidth="1"/>
    <col min="5892" max="5892" width="17.7109375" style="1" customWidth="1"/>
    <col min="5893" max="5893" width="25.5703125" style="1" bestFit="1" customWidth="1"/>
    <col min="5894" max="5894" width="16.7109375" style="1" customWidth="1"/>
    <col min="5895" max="5895" width="20.28515625" style="1" bestFit="1" customWidth="1"/>
    <col min="5896" max="5896" width="17.7109375" style="1" customWidth="1"/>
    <col min="5897" max="5897" width="18.85546875" style="1" bestFit="1" customWidth="1"/>
    <col min="5898" max="5898" width="16.42578125" style="1" customWidth="1"/>
    <col min="5899" max="5899" width="24.5703125" style="1" bestFit="1" customWidth="1"/>
    <col min="5900" max="5900" width="17.7109375" style="1" customWidth="1"/>
    <col min="5901" max="5901" width="13.42578125" style="1" bestFit="1" customWidth="1"/>
    <col min="5902" max="5902" width="9.140625" style="1"/>
    <col min="5903" max="5903" width="18.140625" style="1" bestFit="1" customWidth="1"/>
    <col min="5904" max="5904" width="13.42578125" style="1" bestFit="1" customWidth="1"/>
    <col min="5905" max="5905" width="15.42578125" style="1" bestFit="1" customWidth="1"/>
    <col min="5906" max="5906" width="19.42578125" style="1" bestFit="1" customWidth="1"/>
    <col min="5907" max="5907" width="15.85546875" style="1" bestFit="1" customWidth="1"/>
    <col min="5908" max="5908" width="11" style="1" bestFit="1" customWidth="1"/>
    <col min="5909" max="5909" width="15.42578125" style="1" bestFit="1" customWidth="1"/>
    <col min="5910" max="5910" width="13.85546875" style="1" customWidth="1"/>
    <col min="5911" max="5912" width="19.42578125" style="1" bestFit="1" customWidth="1"/>
    <col min="5913" max="6144" width="9.140625" style="1"/>
    <col min="6145" max="6145" width="2.140625" style="1" customWidth="1"/>
    <col min="6146" max="6146" width="6" style="1" customWidth="1"/>
    <col min="6147" max="6147" width="10.7109375" style="1" bestFit="1" customWidth="1"/>
    <col min="6148" max="6148" width="17.7109375" style="1" customWidth="1"/>
    <col min="6149" max="6149" width="25.5703125" style="1" bestFit="1" customWidth="1"/>
    <col min="6150" max="6150" width="16.7109375" style="1" customWidth="1"/>
    <col min="6151" max="6151" width="20.28515625" style="1" bestFit="1" customWidth="1"/>
    <col min="6152" max="6152" width="17.7109375" style="1" customWidth="1"/>
    <col min="6153" max="6153" width="18.85546875" style="1" bestFit="1" customWidth="1"/>
    <col min="6154" max="6154" width="16.42578125" style="1" customWidth="1"/>
    <col min="6155" max="6155" width="24.5703125" style="1" bestFit="1" customWidth="1"/>
    <col min="6156" max="6156" width="17.7109375" style="1" customWidth="1"/>
    <col min="6157" max="6157" width="13.42578125" style="1" bestFit="1" customWidth="1"/>
    <col min="6158" max="6158" width="9.140625" style="1"/>
    <col min="6159" max="6159" width="18.140625" style="1" bestFit="1" customWidth="1"/>
    <col min="6160" max="6160" width="13.42578125" style="1" bestFit="1" customWidth="1"/>
    <col min="6161" max="6161" width="15.42578125" style="1" bestFit="1" customWidth="1"/>
    <col min="6162" max="6162" width="19.42578125" style="1" bestFit="1" customWidth="1"/>
    <col min="6163" max="6163" width="15.85546875" style="1" bestFit="1" customWidth="1"/>
    <col min="6164" max="6164" width="11" style="1" bestFit="1" customWidth="1"/>
    <col min="6165" max="6165" width="15.42578125" style="1" bestFit="1" customWidth="1"/>
    <col min="6166" max="6166" width="13.85546875" style="1" customWidth="1"/>
    <col min="6167" max="6168" width="19.42578125" style="1" bestFit="1" customWidth="1"/>
    <col min="6169" max="6400" width="9.140625" style="1"/>
    <col min="6401" max="6401" width="2.140625" style="1" customWidth="1"/>
    <col min="6402" max="6402" width="6" style="1" customWidth="1"/>
    <col min="6403" max="6403" width="10.7109375" style="1" bestFit="1" customWidth="1"/>
    <col min="6404" max="6404" width="17.7109375" style="1" customWidth="1"/>
    <col min="6405" max="6405" width="25.5703125" style="1" bestFit="1" customWidth="1"/>
    <col min="6406" max="6406" width="16.7109375" style="1" customWidth="1"/>
    <col min="6407" max="6407" width="20.28515625" style="1" bestFit="1" customWidth="1"/>
    <col min="6408" max="6408" width="17.7109375" style="1" customWidth="1"/>
    <col min="6409" max="6409" width="18.85546875" style="1" bestFit="1" customWidth="1"/>
    <col min="6410" max="6410" width="16.42578125" style="1" customWidth="1"/>
    <col min="6411" max="6411" width="24.5703125" style="1" bestFit="1" customWidth="1"/>
    <col min="6412" max="6412" width="17.7109375" style="1" customWidth="1"/>
    <col min="6413" max="6413" width="13.42578125" style="1" bestFit="1" customWidth="1"/>
    <col min="6414" max="6414" width="9.140625" style="1"/>
    <col min="6415" max="6415" width="18.140625" style="1" bestFit="1" customWidth="1"/>
    <col min="6416" max="6416" width="13.42578125" style="1" bestFit="1" customWidth="1"/>
    <col min="6417" max="6417" width="15.42578125" style="1" bestFit="1" customWidth="1"/>
    <col min="6418" max="6418" width="19.42578125" style="1" bestFit="1" customWidth="1"/>
    <col min="6419" max="6419" width="15.85546875" style="1" bestFit="1" customWidth="1"/>
    <col min="6420" max="6420" width="11" style="1" bestFit="1" customWidth="1"/>
    <col min="6421" max="6421" width="15.42578125" style="1" bestFit="1" customWidth="1"/>
    <col min="6422" max="6422" width="13.85546875" style="1" customWidth="1"/>
    <col min="6423" max="6424" width="19.42578125" style="1" bestFit="1" customWidth="1"/>
    <col min="6425" max="6656" width="9.140625" style="1"/>
    <col min="6657" max="6657" width="2.140625" style="1" customWidth="1"/>
    <col min="6658" max="6658" width="6" style="1" customWidth="1"/>
    <col min="6659" max="6659" width="10.7109375" style="1" bestFit="1" customWidth="1"/>
    <col min="6660" max="6660" width="17.7109375" style="1" customWidth="1"/>
    <col min="6661" max="6661" width="25.5703125" style="1" bestFit="1" customWidth="1"/>
    <col min="6662" max="6662" width="16.7109375" style="1" customWidth="1"/>
    <col min="6663" max="6663" width="20.28515625" style="1" bestFit="1" customWidth="1"/>
    <col min="6664" max="6664" width="17.7109375" style="1" customWidth="1"/>
    <col min="6665" max="6665" width="18.85546875" style="1" bestFit="1" customWidth="1"/>
    <col min="6666" max="6666" width="16.42578125" style="1" customWidth="1"/>
    <col min="6667" max="6667" width="24.5703125" style="1" bestFit="1" customWidth="1"/>
    <col min="6668" max="6668" width="17.7109375" style="1" customWidth="1"/>
    <col min="6669" max="6669" width="13.42578125" style="1" bestFit="1" customWidth="1"/>
    <col min="6670" max="6670" width="9.140625" style="1"/>
    <col min="6671" max="6671" width="18.140625" style="1" bestFit="1" customWidth="1"/>
    <col min="6672" max="6672" width="13.42578125" style="1" bestFit="1" customWidth="1"/>
    <col min="6673" max="6673" width="15.42578125" style="1" bestFit="1" customWidth="1"/>
    <col min="6674" max="6674" width="19.42578125" style="1" bestFit="1" customWidth="1"/>
    <col min="6675" max="6675" width="15.85546875" style="1" bestFit="1" customWidth="1"/>
    <col min="6676" max="6676" width="11" style="1" bestFit="1" customWidth="1"/>
    <col min="6677" max="6677" width="15.42578125" style="1" bestFit="1" customWidth="1"/>
    <col min="6678" max="6678" width="13.85546875" style="1" customWidth="1"/>
    <col min="6679" max="6680" width="19.42578125" style="1" bestFit="1" customWidth="1"/>
    <col min="6681" max="6912" width="9.140625" style="1"/>
    <col min="6913" max="6913" width="2.140625" style="1" customWidth="1"/>
    <col min="6914" max="6914" width="6" style="1" customWidth="1"/>
    <col min="6915" max="6915" width="10.7109375" style="1" bestFit="1" customWidth="1"/>
    <col min="6916" max="6916" width="17.7109375" style="1" customWidth="1"/>
    <col min="6917" max="6917" width="25.5703125" style="1" bestFit="1" customWidth="1"/>
    <col min="6918" max="6918" width="16.7109375" style="1" customWidth="1"/>
    <col min="6919" max="6919" width="20.28515625" style="1" bestFit="1" customWidth="1"/>
    <col min="6920" max="6920" width="17.7109375" style="1" customWidth="1"/>
    <col min="6921" max="6921" width="18.85546875" style="1" bestFit="1" customWidth="1"/>
    <col min="6922" max="6922" width="16.42578125" style="1" customWidth="1"/>
    <col min="6923" max="6923" width="24.5703125" style="1" bestFit="1" customWidth="1"/>
    <col min="6924" max="6924" width="17.7109375" style="1" customWidth="1"/>
    <col min="6925" max="6925" width="13.42578125" style="1" bestFit="1" customWidth="1"/>
    <col min="6926" max="6926" width="9.140625" style="1"/>
    <col min="6927" max="6927" width="18.140625" style="1" bestFit="1" customWidth="1"/>
    <col min="6928" max="6928" width="13.42578125" style="1" bestFit="1" customWidth="1"/>
    <col min="6929" max="6929" width="15.42578125" style="1" bestFit="1" customWidth="1"/>
    <col min="6930" max="6930" width="19.42578125" style="1" bestFit="1" customWidth="1"/>
    <col min="6931" max="6931" width="15.85546875" style="1" bestFit="1" customWidth="1"/>
    <col min="6932" max="6932" width="11" style="1" bestFit="1" customWidth="1"/>
    <col min="6933" max="6933" width="15.42578125" style="1" bestFit="1" customWidth="1"/>
    <col min="6934" max="6934" width="13.85546875" style="1" customWidth="1"/>
    <col min="6935" max="6936" width="19.42578125" style="1" bestFit="1" customWidth="1"/>
    <col min="6937" max="7168" width="9.140625" style="1"/>
    <col min="7169" max="7169" width="2.140625" style="1" customWidth="1"/>
    <col min="7170" max="7170" width="6" style="1" customWidth="1"/>
    <col min="7171" max="7171" width="10.7109375" style="1" bestFit="1" customWidth="1"/>
    <col min="7172" max="7172" width="17.7109375" style="1" customWidth="1"/>
    <col min="7173" max="7173" width="25.5703125" style="1" bestFit="1" customWidth="1"/>
    <col min="7174" max="7174" width="16.7109375" style="1" customWidth="1"/>
    <col min="7175" max="7175" width="20.28515625" style="1" bestFit="1" customWidth="1"/>
    <col min="7176" max="7176" width="17.7109375" style="1" customWidth="1"/>
    <col min="7177" max="7177" width="18.85546875" style="1" bestFit="1" customWidth="1"/>
    <col min="7178" max="7178" width="16.42578125" style="1" customWidth="1"/>
    <col min="7179" max="7179" width="24.5703125" style="1" bestFit="1" customWidth="1"/>
    <col min="7180" max="7180" width="17.7109375" style="1" customWidth="1"/>
    <col min="7181" max="7181" width="13.42578125" style="1" bestFit="1" customWidth="1"/>
    <col min="7182" max="7182" width="9.140625" style="1"/>
    <col min="7183" max="7183" width="18.140625" style="1" bestFit="1" customWidth="1"/>
    <col min="7184" max="7184" width="13.42578125" style="1" bestFit="1" customWidth="1"/>
    <col min="7185" max="7185" width="15.42578125" style="1" bestFit="1" customWidth="1"/>
    <col min="7186" max="7186" width="19.42578125" style="1" bestFit="1" customWidth="1"/>
    <col min="7187" max="7187" width="15.85546875" style="1" bestFit="1" customWidth="1"/>
    <col min="7188" max="7188" width="11" style="1" bestFit="1" customWidth="1"/>
    <col min="7189" max="7189" width="15.42578125" style="1" bestFit="1" customWidth="1"/>
    <col min="7190" max="7190" width="13.85546875" style="1" customWidth="1"/>
    <col min="7191" max="7192" width="19.42578125" style="1" bestFit="1" customWidth="1"/>
    <col min="7193" max="7424" width="9.140625" style="1"/>
    <col min="7425" max="7425" width="2.140625" style="1" customWidth="1"/>
    <col min="7426" max="7426" width="6" style="1" customWidth="1"/>
    <col min="7427" max="7427" width="10.7109375" style="1" bestFit="1" customWidth="1"/>
    <col min="7428" max="7428" width="17.7109375" style="1" customWidth="1"/>
    <col min="7429" max="7429" width="25.5703125" style="1" bestFit="1" customWidth="1"/>
    <col min="7430" max="7430" width="16.7109375" style="1" customWidth="1"/>
    <col min="7431" max="7431" width="20.28515625" style="1" bestFit="1" customWidth="1"/>
    <col min="7432" max="7432" width="17.7109375" style="1" customWidth="1"/>
    <col min="7433" max="7433" width="18.85546875" style="1" bestFit="1" customWidth="1"/>
    <col min="7434" max="7434" width="16.42578125" style="1" customWidth="1"/>
    <col min="7435" max="7435" width="24.5703125" style="1" bestFit="1" customWidth="1"/>
    <col min="7436" max="7436" width="17.7109375" style="1" customWidth="1"/>
    <col min="7437" max="7437" width="13.42578125" style="1" bestFit="1" customWidth="1"/>
    <col min="7438" max="7438" width="9.140625" style="1"/>
    <col min="7439" max="7439" width="18.140625" style="1" bestFit="1" customWidth="1"/>
    <col min="7440" max="7440" width="13.42578125" style="1" bestFit="1" customWidth="1"/>
    <col min="7441" max="7441" width="15.42578125" style="1" bestFit="1" customWidth="1"/>
    <col min="7442" max="7442" width="19.42578125" style="1" bestFit="1" customWidth="1"/>
    <col min="7443" max="7443" width="15.85546875" style="1" bestFit="1" customWidth="1"/>
    <col min="7444" max="7444" width="11" style="1" bestFit="1" customWidth="1"/>
    <col min="7445" max="7445" width="15.42578125" style="1" bestFit="1" customWidth="1"/>
    <col min="7446" max="7446" width="13.85546875" style="1" customWidth="1"/>
    <col min="7447" max="7448" width="19.42578125" style="1" bestFit="1" customWidth="1"/>
    <col min="7449" max="7680" width="9.140625" style="1"/>
    <col min="7681" max="7681" width="2.140625" style="1" customWidth="1"/>
    <col min="7682" max="7682" width="6" style="1" customWidth="1"/>
    <col min="7683" max="7683" width="10.7109375" style="1" bestFit="1" customWidth="1"/>
    <col min="7684" max="7684" width="17.7109375" style="1" customWidth="1"/>
    <col min="7685" max="7685" width="25.5703125" style="1" bestFit="1" customWidth="1"/>
    <col min="7686" max="7686" width="16.7109375" style="1" customWidth="1"/>
    <col min="7687" max="7687" width="20.28515625" style="1" bestFit="1" customWidth="1"/>
    <col min="7688" max="7688" width="17.7109375" style="1" customWidth="1"/>
    <col min="7689" max="7689" width="18.85546875" style="1" bestFit="1" customWidth="1"/>
    <col min="7690" max="7690" width="16.42578125" style="1" customWidth="1"/>
    <col min="7691" max="7691" width="24.5703125" style="1" bestFit="1" customWidth="1"/>
    <col min="7692" max="7692" width="17.7109375" style="1" customWidth="1"/>
    <col min="7693" max="7693" width="13.42578125" style="1" bestFit="1" customWidth="1"/>
    <col min="7694" max="7694" width="9.140625" style="1"/>
    <col min="7695" max="7695" width="18.140625" style="1" bestFit="1" customWidth="1"/>
    <col min="7696" max="7696" width="13.42578125" style="1" bestFit="1" customWidth="1"/>
    <col min="7697" max="7697" width="15.42578125" style="1" bestFit="1" customWidth="1"/>
    <col min="7698" max="7698" width="19.42578125" style="1" bestFit="1" customWidth="1"/>
    <col min="7699" max="7699" width="15.85546875" style="1" bestFit="1" customWidth="1"/>
    <col min="7700" max="7700" width="11" style="1" bestFit="1" customWidth="1"/>
    <col min="7701" max="7701" width="15.42578125" style="1" bestFit="1" customWidth="1"/>
    <col min="7702" max="7702" width="13.85546875" style="1" customWidth="1"/>
    <col min="7703" max="7704" width="19.42578125" style="1" bestFit="1" customWidth="1"/>
    <col min="7705" max="7936" width="9.140625" style="1"/>
    <col min="7937" max="7937" width="2.140625" style="1" customWidth="1"/>
    <col min="7938" max="7938" width="6" style="1" customWidth="1"/>
    <col min="7939" max="7939" width="10.7109375" style="1" bestFit="1" customWidth="1"/>
    <col min="7940" max="7940" width="17.7109375" style="1" customWidth="1"/>
    <col min="7941" max="7941" width="25.5703125" style="1" bestFit="1" customWidth="1"/>
    <col min="7942" max="7942" width="16.7109375" style="1" customWidth="1"/>
    <col min="7943" max="7943" width="20.28515625" style="1" bestFit="1" customWidth="1"/>
    <col min="7944" max="7944" width="17.7109375" style="1" customWidth="1"/>
    <col min="7945" max="7945" width="18.85546875" style="1" bestFit="1" customWidth="1"/>
    <col min="7946" max="7946" width="16.42578125" style="1" customWidth="1"/>
    <col min="7947" max="7947" width="24.5703125" style="1" bestFit="1" customWidth="1"/>
    <col min="7948" max="7948" width="17.7109375" style="1" customWidth="1"/>
    <col min="7949" max="7949" width="13.42578125" style="1" bestFit="1" customWidth="1"/>
    <col min="7950" max="7950" width="9.140625" style="1"/>
    <col min="7951" max="7951" width="18.140625" style="1" bestFit="1" customWidth="1"/>
    <col min="7952" max="7952" width="13.42578125" style="1" bestFit="1" customWidth="1"/>
    <col min="7953" max="7953" width="15.42578125" style="1" bestFit="1" customWidth="1"/>
    <col min="7954" max="7954" width="19.42578125" style="1" bestFit="1" customWidth="1"/>
    <col min="7955" max="7955" width="15.85546875" style="1" bestFit="1" customWidth="1"/>
    <col min="7956" max="7956" width="11" style="1" bestFit="1" customWidth="1"/>
    <col min="7957" max="7957" width="15.42578125" style="1" bestFit="1" customWidth="1"/>
    <col min="7958" max="7958" width="13.85546875" style="1" customWidth="1"/>
    <col min="7959" max="7960" width="19.42578125" style="1" bestFit="1" customWidth="1"/>
    <col min="7961" max="8192" width="9.140625" style="1"/>
    <col min="8193" max="8193" width="2.140625" style="1" customWidth="1"/>
    <col min="8194" max="8194" width="6" style="1" customWidth="1"/>
    <col min="8195" max="8195" width="10.7109375" style="1" bestFit="1" customWidth="1"/>
    <col min="8196" max="8196" width="17.7109375" style="1" customWidth="1"/>
    <col min="8197" max="8197" width="25.5703125" style="1" bestFit="1" customWidth="1"/>
    <col min="8198" max="8198" width="16.7109375" style="1" customWidth="1"/>
    <col min="8199" max="8199" width="20.28515625" style="1" bestFit="1" customWidth="1"/>
    <col min="8200" max="8200" width="17.7109375" style="1" customWidth="1"/>
    <col min="8201" max="8201" width="18.85546875" style="1" bestFit="1" customWidth="1"/>
    <col min="8202" max="8202" width="16.42578125" style="1" customWidth="1"/>
    <col min="8203" max="8203" width="24.5703125" style="1" bestFit="1" customWidth="1"/>
    <col min="8204" max="8204" width="17.7109375" style="1" customWidth="1"/>
    <col min="8205" max="8205" width="13.42578125" style="1" bestFit="1" customWidth="1"/>
    <col min="8206" max="8206" width="9.140625" style="1"/>
    <col min="8207" max="8207" width="18.140625" style="1" bestFit="1" customWidth="1"/>
    <col min="8208" max="8208" width="13.42578125" style="1" bestFit="1" customWidth="1"/>
    <col min="8209" max="8209" width="15.42578125" style="1" bestFit="1" customWidth="1"/>
    <col min="8210" max="8210" width="19.42578125" style="1" bestFit="1" customWidth="1"/>
    <col min="8211" max="8211" width="15.85546875" style="1" bestFit="1" customWidth="1"/>
    <col min="8212" max="8212" width="11" style="1" bestFit="1" customWidth="1"/>
    <col min="8213" max="8213" width="15.42578125" style="1" bestFit="1" customWidth="1"/>
    <col min="8214" max="8214" width="13.85546875" style="1" customWidth="1"/>
    <col min="8215" max="8216" width="19.42578125" style="1" bestFit="1" customWidth="1"/>
    <col min="8217" max="8448" width="9.140625" style="1"/>
    <col min="8449" max="8449" width="2.140625" style="1" customWidth="1"/>
    <col min="8450" max="8450" width="6" style="1" customWidth="1"/>
    <col min="8451" max="8451" width="10.7109375" style="1" bestFit="1" customWidth="1"/>
    <col min="8452" max="8452" width="17.7109375" style="1" customWidth="1"/>
    <col min="8453" max="8453" width="25.5703125" style="1" bestFit="1" customWidth="1"/>
    <col min="8454" max="8454" width="16.7109375" style="1" customWidth="1"/>
    <col min="8455" max="8455" width="20.28515625" style="1" bestFit="1" customWidth="1"/>
    <col min="8456" max="8456" width="17.7109375" style="1" customWidth="1"/>
    <col min="8457" max="8457" width="18.85546875" style="1" bestFit="1" customWidth="1"/>
    <col min="8458" max="8458" width="16.42578125" style="1" customWidth="1"/>
    <col min="8459" max="8459" width="24.5703125" style="1" bestFit="1" customWidth="1"/>
    <col min="8460" max="8460" width="17.7109375" style="1" customWidth="1"/>
    <col min="8461" max="8461" width="13.42578125" style="1" bestFit="1" customWidth="1"/>
    <col min="8462" max="8462" width="9.140625" style="1"/>
    <col min="8463" max="8463" width="18.140625" style="1" bestFit="1" customWidth="1"/>
    <col min="8464" max="8464" width="13.42578125" style="1" bestFit="1" customWidth="1"/>
    <col min="8465" max="8465" width="15.42578125" style="1" bestFit="1" customWidth="1"/>
    <col min="8466" max="8466" width="19.42578125" style="1" bestFit="1" customWidth="1"/>
    <col min="8467" max="8467" width="15.85546875" style="1" bestFit="1" customWidth="1"/>
    <col min="8468" max="8468" width="11" style="1" bestFit="1" customWidth="1"/>
    <col min="8469" max="8469" width="15.42578125" style="1" bestFit="1" customWidth="1"/>
    <col min="8470" max="8470" width="13.85546875" style="1" customWidth="1"/>
    <col min="8471" max="8472" width="19.42578125" style="1" bestFit="1" customWidth="1"/>
    <col min="8473" max="8704" width="9.140625" style="1"/>
    <col min="8705" max="8705" width="2.140625" style="1" customWidth="1"/>
    <col min="8706" max="8706" width="6" style="1" customWidth="1"/>
    <col min="8707" max="8707" width="10.7109375" style="1" bestFit="1" customWidth="1"/>
    <col min="8708" max="8708" width="17.7109375" style="1" customWidth="1"/>
    <col min="8709" max="8709" width="25.5703125" style="1" bestFit="1" customWidth="1"/>
    <col min="8710" max="8710" width="16.7109375" style="1" customWidth="1"/>
    <col min="8711" max="8711" width="20.28515625" style="1" bestFit="1" customWidth="1"/>
    <col min="8712" max="8712" width="17.7109375" style="1" customWidth="1"/>
    <col min="8713" max="8713" width="18.85546875" style="1" bestFit="1" customWidth="1"/>
    <col min="8714" max="8714" width="16.42578125" style="1" customWidth="1"/>
    <col min="8715" max="8715" width="24.5703125" style="1" bestFit="1" customWidth="1"/>
    <col min="8716" max="8716" width="17.7109375" style="1" customWidth="1"/>
    <col min="8717" max="8717" width="13.42578125" style="1" bestFit="1" customWidth="1"/>
    <col min="8718" max="8718" width="9.140625" style="1"/>
    <col min="8719" max="8719" width="18.140625" style="1" bestFit="1" customWidth="1"/>
    <col min="8720" max="8720" width="13.42578125" style="1" bestFit="1" customWidth="1"/>
    <col min="8721" max="8721" width="15.42578125" style="1" bestFit="1" customWidth="1"/>
    <col min="8722" max="8722" width="19.42578125" style="1" bestFit="1" customWidth="1"/>
    <col min="8723" max="8723" width="15.85546875" style="1" bestFit="1" customWidth="1"/>
    <col min="8724" max="8724" width="11" style="1" bestFit="1" customWidth="1"/>
    <col min="8725" max="8725" width="15.42578125" style="1" bestFit="1" customWidth="1"/>
    <col min="8726" max="8726" width="13.85546875" style="1" customWidth="1"/>
    <col min="8727" max="8728" width="19.42578125" style="1" bestFit="1" customWidth="1"/>
    <col min="8729" max="8960" width="9.140625" style="1"/>
    <col min="8961" max="8961" width="2.140625" style="1" customWidth="1"/>
    <col min="8962" max="8962" width="6" style="1" customWidth="1"/>
    <col min="8963" max="8963" width="10.7109375" style="1" bestFit="1" customWidth="1"/>
    <col min="8964" max="8964" width="17.7109375" style="1" customWidth="1"/>
    <col min="8965" max="8965" width="25.5703125" style="1" bestFit="1" customWidth="1"/>
    <col min="8966" max="8966" width="16.7109375" style="1" customWidth="1"/>
    <col min="8967" max="8967" width="20.28515625" style="1" bestFit="1" customWidth="1"/>
    <col min="8968" max="8968" width="17.7109375" style="1" customWidth="1"/>
    <col min="8969" max="8969" width="18.85546875" style="1" bestFit="1" customWidth="1"/>
    <col min="8970" max="8970" width="16.42578125" style="1" customWidth="1"/>
    <col min="8971" max="8971" width="24.5703125" style="1" bestFit="1" customWidth="1"/>
    <col min="8972" max="8972" width="17.7109375" style="1" customWidth="1"/>
    <col min="8973" max="8973" width="13.42578125" style="1" bestFit="1" customWidth="1"/>
    <col min="8974" max="8974" width="9.140625" style="1"/>
    <col min="8975" max="8975" width="18.140625" style="1" bestFit="1" customWidth="1"/>
    <col min="8976" max="8976" width="13.42578125" style="1" bestFit="1" customWidth="1"/>
    <col min="8977" max="8977" width="15.42578125" style="1" bestFit="1" customWidth="1"/>
    <col min="8978" max="8978" width="19.42578125" style="1" bestFit="1" customWidth="1"/>
    <col min="8979" max="8979" width="15.85546875" style="1" bestFit="1" customWidth="1"/>
    <col min="8980" max="8980" width="11" style="1" bestFit="1" customWidth="1"/>
    <col min="8981" max="8981" width="15.42578125" style="1" bestFit="1" customWidth="1"/>
    <col min="8982" max="8982" width="13.85546875" style="1" customWidth="1"/>
    <col min="8983" max="8984" width="19.42578125" style="1" bestFit="1" customWidth="1"/>
    <col min="8985" max="9216" width="9.140625" style="1"/>
    <col min="9217" max="9217" width="2.140625" style="1" customWidth="1"/>
    <col min="9218" max="9218" width="6" style="1" customWidth="1"/>
    <col min="9219" max="9219" width="10.7109375" style="1" bestFit="1" customWidth="1"/>
    <col min="9220" max="9220" width="17.7109375" style="1" customWidth="1"/>
    <col min="9221" max="9221" width="25.5703125" style="1" bestFit="1" customWidth="1"/>
    <col min="9222" max="9222" width="16.7109375" style="1" customWidth="1"/>
    <col min="9223" max="9223" width="20.28515625" style="1" bestFit="1" customWidth="1"/>
    <col min="9224" max="9224" width="17.7109375" style="1" customWidth="1"/>
    <col min="9225" max="9225" width="18.85546875" style="1" bestFit="1" customWidth="1"/>
    <col min="9226" max="9226" width="16.42578125" style="1" customWidth="1"/>
    <col min="9227" max="9227" width="24.5703125" style="1" bestFit="1" customWidth="1"/>
    <col min="9228" max="9228" width="17.7109375" style="1" customWidth="1"/>
    <col min="9229" max="9229" width="13.42578125" style="1" bestFit="1" customWidth="1"/>
    <col min="9230" max="9230" width="9.140625" style="1"/>
    <col min="9231" max="9231" width="18.140625" style="1" bestFit="1" customWidth="1"/>
    <col min="9232" max="9232" width="13.42578125" style="1" bestFit="1" customWidth="1"/>
    <col min="9233" max="9233" width="15.42578125" style="1" bestFit="1" customWidth="1"/>
    <col min="9234" max="9234" width="19.42578125" style="1" bestFit="1" customWidth="1"/>
    <col min="9235" max="9235" width="15.85546875" style="1" bestFit="1" customWidth="1"/>
    <col min="9236" max="9236" width="11" style="1" bestFit="1" customWidth="1"/>
    <col min="9237" max="9237" width="15.42578125" style="1" bestFit="1" customWidth="1"/>
    <col min="9238" max="9238" width="13.85546875" style="1" customWidth="1"/>
    <col min="9239" max="9240" width="19.42578125" style="1" bestFit="1" customWidth="1"/>
    <col min="9241" max="9472" width="9.140625" style="1"/>
    <col min="9473" max="9473" width="2.140625" style="1" customWidth="1"/>
    <col min="9474" max="9474" width="6" style="1" customWidth="1"/>
    <col min="9475" max="9475" width="10.7109375" style="1" bestFit="1" customWidth="1"/>
    <col min="9476" max="9476" width="17.7109375" style="1" customWidth="1"/>
    <col min="9477" max="9477" width="25.5703125" style="1" bestFit="1" customWidth="1"/>
    <col min="9478" max="9478" width="16.7109375" style="1" customWidth="1"/>
    <col min="9479" max="9479" width="20.28515625" style="1" bestFit="1" customWidth="1"/>
    <col min="9480" max="9480" width="17.7109375" style="1" customWidth="1"/>
    <col min="9481" max="9481" width="18.85546875" style="1" bestFit="1" customWidth="1"/>
    <col min="9482" max="9482" width="16.42578125" style="1" customWidth="1"/>
    <col min="9483" max="9483" width="24.5703125" style="1" bestFit="1" customWidth="1"/>
    <col min="9484" max="9484" width="17.7109375" style="1" customWidth="1"/>
    <col min="9485" max="9485" width="13.42578125" style="1" bestFit="1" customWidth="1"/>
    <col min="9486" max="9486" width="9.140625" style="1"/>
    <col min="9487" max="9487" width="18.140625" style="1" bestFit="1" customWidth="1"/>
    <col min="9488" max="9488" width="13.42578125" style="1" bestFit="1" customWidth="1"/>
    <col min="9489" max="9489" width="15.42578125" style="1" bestFit="1" customWidth="1"/>
    <col min="9490" max="9490" width="19.42578125" style="1" bestFit="1" customWidth="1"/>
    <col min="9491" max="9491" width="15.85546875" style="1" bestFit="1" customWidth="1"/>
    <col min="9492" max="9492" width="11" style="1" bestFit="1" customWidth="1"/>
    <col min="9493" max="9493" width="15.42578125" style="1" bestFit="1" customWidth="1"/>
    <col min="9494" max="9494" width="13.85546875" style="1" customWidth="1"/>
    <col min="9495" max="9496" width="19.42578125" style="1" bestFit="1" customWidth="1"/>
    <col min="9497" max="9728" width="9.140625" style="1"/>
    <col min="9729" max="9729" width="2.140625" style="1" customWidth="1"/>
    <col min="9730" max="9730" width="6" style="1" customWidth="1"/>
    <col min="9731" max="9731" width="10.7109375" style="1" bestFit="1" customWidth="1"/>
    <col min="9732" max="9732" width="17.7109375" style="1" customWidth="1"/>
    <col min="9733" max="9733" width="25.5703125" style="1" bestFit="1" customWidth="1"/>
    <col min="9734" max="9734" width="16.7109375" style="1" customWidth="1"/>
    <col min="9735" max="9735" width="20.28515625" style="1" bestFit="1" customWidth="1"/>
    <col min="9736" max="9736" width="17.7109375" style="1" customWidth="1"/>
    <col min="9737" max="9737" width="18.85546875" style="1" bestFit="1" customWidth="1"/>
    <col min="9738" max="9738" width="16.42578125" style="1" customWidth="1"/>
    <col min="9739" max="9739" width="24.5703125" style="1" bestFit="1" customWidth="1"/>
    <col min="9740" max="9740" width="17.7109375" style="1" customWidth="1"/>
    <col min="9741" max="9741" width="13.42578125" style="1" bestFit="1" customWidth="1"/>
    <col min="9742" max="9742" width="9.140625" style="1"/>
    <col min="9743" max="9743" width="18.140625" style="1" bestFit="1" customWidth="1"/>
    <col min="9744" max="9744" width="13.42578125" style="1" bestFit="1" customWidth="1"/>
    <col min="9745" max="9745" width="15.42578125" style="1" bestFit="1" customWidth="1"/>
    <col min="9746" max="9746" width="19.42578125" style="1" bestFit="1" customWidth="1"/>
    <col min="9747" max="9747" width="15.85546875" style="1" bestFit="1" customWidth="1"/>
    <col min="9748" max="9748" width="11" style="1" bestFit="1" customWidth="1"/>
    <col min="9749" max="9749" width="15.42578125" style="1" bestFit="1" customWidth="1"/>
    <col min="9750" max="9750" width="13.85546875" style="1" customWidth="1"/>
    <col min="9751" max="9752" width="19.42578125" style="1" bestFit="1" customWidth="1"/>
    <col min="9753" max="9984" width="9.140625" style="1"/>
    <col min="9985" max="9985" width="2.140625" style="1" customWidth="1"/>
    <col min="9986" max="9986" width="6" style="1" customWidth="1"/>
    <col min="9987" max="9987" width="10.7109375" style="1" bestFit="1" customWidth="1"/>
    <col min="9988" max="9988" width="17.7109375" style="1" customWidth="1"/>
    <col min="9989" max="9989" width="25.5703125" style="1" bestFit="1" customWidth="1"/>
    <col min="9990" max="9990" width="16.7109375" style="1" customWidth="1"/>
    <col min="9991" max="9991" width="20.28515625" style="1" bestFit="1" customWidth="1"/>
    <col min="9992" max="9992" width="17.7109375" style="1" customWidth="1"/>
    <col min="9993" max="9993" width="18.85546875" style="1" bestFit="1" customWidth="1"/>
    <col min="9994" max="9994" width="16.42578125" style="1" customWidth="1"/>
    <col min="9995" max="9995" width="24.5703125" style="1" bestFit="1" customWidth="1"/>
    <col min="9996" max="9996" width="17.7109375" style="1" customWidth="1"/>
    <col min="9997" max="9997" width="13.42578125" style="1" bestFit="1" customWidth="1"/>
    <col min="9998" max="9998" width="9.140625" style="1"/>
    <col min="9999" max="9999" width="18.140625" style="1" bestFit="1" customWidth="1"/>
    <col min="10000" max="10000" width="13.42578125" style="1" bestFit="1" customWidth="1"/>
    <col min="10001" max="10001" width="15.42578125" style="1" bestFit="1" customWidth="1"/>
    <col min="10002" max="10002" width="19.42578125" style="1" bestFit="1" customWidth="1"/>
    <col min="10003" max="10003" width="15.85546875" style="1" bestFit="1" customWidth="1"/>
    <col min="10004" max="10004" width="11" style="1" bestFit="1" customWidth="1"/>
    <col min="10005" max="10005" width="15.42578125" style="1" bestFit="1" customWidth="1"/>
    <col min="10006" max="10006" width="13.85546875" style="1" customWidth="1"/>
    <col min="10007" max="10008" width="19.42578125" style="1" bestFit="1" customWidth="1"/>
    <col min="10009" max="10240" width="9.140625" style="1"/>
    <col min="10241" max="10241" width="2.140625" style="1" customWidth="1"/>
    <col min="10242" max="10242" width="6" style="1" customWidth="1"/>
    <col min="10243" max="10243" width="10.7109375" style="1" bestFit="1" customWidth="1"/>
    <col min="10244" max="10244" width="17.7109375" style="1" customWidth="1"/>
    <col min="10245" max="10245" width="25.5703125" style="1" bestFit="1" customWidth="1"/>
    <col min="10246" max="10246" width="16.7109375" style="1" customWidth="1"/>
    <col min="10247" max="10247" width="20.28515625" style="1" bestFit="1" customWidth="1"/>
    <col min="10248" max="10248" width="17.7109375" style="1" customWidth="1"/>
    <col min="10249" max="10249" width="18.85546875" style="1" bestFit="1" customWidth="1"/>
    <col min="10250" max="10250" width="16.42578125" style="1" customWidth="1"/>
    <col min="10251" max="10251" width="24.5703125" style="1" bestFit="1" customWidth="1"/>
    <col min="10252" max="10252" width="17.7109375" style="1" customWidth="1"/>
    <col min="10253" max="10253" width="13.42578125" style="1" bestFit="1" customWidth="1"/>
    <col min="10254" max="10254" width="9.140625" style="1"/>
    <col min="10255" max="10255" width="18.140625" style="1" bestFit="1" customWidth="1"/>
    <col min="10256" max="10256" width="13.42578125" style="1" bestFit="1" customWidth="1"/>
    <col min="10257" max="10257" width="15.42578125" style="1" bestFit="1" customWidth="1"/>
    <col min="10258" max="10258" width="19.42578125" style="1" bestFit="1" customWidth="1"/>
    <col min="10259" max="10259" width="15.85546875" style="1" bestFit="1" customWidth="1"/>
    <col min="10260" max="10260" width="11" style="1" bestFit="1" customWidth="1"/>
    <col min="10261" max="10261" width="15.42578125" style="1" bestFit="1" customWidth="1"/>
    <col min="10262" max="10262" width="13.85546875" style="1" customWidth="1"/>
    <col min="10263" max="10264" width="19.42578125" style="1" bestFit="1" customWidth="1"/>
    <col min="10265" max="10496" width="9.140625" style="1"/>
    <col min="10497" max="10497" width="2.140625" style="1" customWidth="1"/>
    <col min="10498" max="10498" width="6" style="1" customWidth="1"/>
    <col min="10499" max="10499" width="10.7109375" style="1" bestFit="1" customWidth="1"/>
    <col min="10500" max="10500" width="17.7109375" style="1" customWidth="1"/>
    <col min="10501" max="10501" width="25.5703125" style="1" bestFit="1" customWidth="1"/>
    <col min="10502" max="10502" width="16.7109375" style="1" customWidth="1"/>
    <col min="10503" max="10503" width="20.28515625" style="1" bestFit="1" customWidth="1"/>
    <col min="10504" max="10504" width="17.7109375" style="1" customWidth="1"/>
    <col min="10505" max="10505" width="18.85546875" style="1" bestFit="1" customWidth="1"/>
    <col min="10506" max="10506" width="16.42578125" style="1" customWidth="1"/>
    <col min="10507" max="10507" width="24.5703125" style="1" bestFit="1" customWidth="1"/>
    <col min="10508" max="10508" width="17.7109375" style="1" customWidth="1"/>
    <col min="10509" max="10509" width="13.42578125" style="1" bestFit="1" customWidth="1"/>
    <col min="10510" max="10510" width="9.140625" style="1"/>
    <col min="10511" max="10511" width="18.140625" style="1" bestFit="1" customWidth="1"/>
    <col min="10512" max="10512" width="13.42578125" style="1" bestFit="1" customWidth="1"/>
    <col min="10513" max="10513" width="15.42578125" style="1" bestFit="1" customWidth="1"/>
    <col min="10514" max="10514" width="19.42578125" style="1" bestFit="1" customWidth="1"/>
    <col min="10515" max="10515" width="15.85546875" style="1" bestFit="1" customWidth="1"/>
    <col min="10516" max="10516" width="11" style="1" bestFit="1" customWidth="1"/>
    <col min="10517" max="10517" width="15.42578125" style="1" bestFit="1" customWidth="1"/>
    <col min="10518" max="10518" width="13.85546875" style="1" customWidth="1"/>
    <col min="10519" max="10520" width="19.42578125" style="1" bestFit="1" customWidth="1"/>
    <col min="10521" max="10752" width="9.140625" style="1"/>
    <col min="10753" max="10753" width="2.140625" style="1" customWidth="1"/>
    <col min="10754" max="10754" width="6" style="1" customWidth="1"/>
    <col min="10755" max="10755" width="10.7109375" style="1" bestFit="1" customWidth="1"/>
    <col min="10756" max="10756" width="17.7109375" style="1" customWidth="1"/>
    <col min="10757" max="10757" width="25.5703125" style="1" bestFit="1" customWidth="1"/>
    <col min="10758" max="10758" width="16.7109375" style="1" customWidth="1"/>
    <col min="10759" max="10759" width="20.28515625" style="1" bestFit="1" customWidth="1"/>
    <col min="10760" max="10760" width="17.7109375" style="1" customWidth="1"/>
    <col min="10761" max="10761" width="18.85546875" style="1" bestFit="1" customWidth="1"/>
    <col min="10762" max="10762" width="16.42578125" style="1" customWidth="1"/>
    <col min="10763" max="10763" width="24.5703125" style="1" bestFit="1" customWidth="1"/>
    <col min="10764" max="10764" width="17.7109375" style="1" customWidth="1"/>
    <col min="10765" max="10765" width="13.42578125" style="1" bestFit="1" customWidth="1"/>
    <col min="10766" max="10766" width="9.140625" style="1"/>
    <col min="10767" max="10767" width="18.140625" style="1" bestFit="1" customWidth="1"/>
    <col min="10768" max="10768" width="13.42578125" style="1" bestFit="1" customWidth="1"/>
    <col min="10769" max="10769" width="15.42578125" style="1" bestFit="1" customWidth="1"/>
    <col min="10770" max="10770" width="19.42578125" style="1" bestFit="1" customWidth="1"/>
    <col min="10771" max="10771" width="15.85546875" style="1" bestFit="1" customWidth="1"/>
    <col min="10772" max="10772" width="11" style="1" bestFit="1" customWidth="1"/>
    <col min="10773" max="10773" width="15.42578125" style="1" bestFit="1" customWidth="1"/>
    <col min="10774" max="10774" width="13.85546875" style="1" customWidth="1"/>
    <col min="10775" max="10776" width="19.42578125" style="1" bestFit="1" customWidth="1"/>
    <col min="10777" max="11008" width="9.140625" style="1"/>
    <col min="11009" max="11009" width="2.140625" style="1" customWidth="1"/>
    <col min="11010" max="11010" width="6" style="1" customWidth="1"/>
    <col min="11011" max="11011" width="10.7109375" style="1" bestFit="1" customWidth="1"/>
    <col min="11012" max="11012" width="17.7109375" style="1" customWidth="1"/>
    <col min="11013" max="11013" width="25.5703125" style="1" bestFit="1" customWidth="1"/>
    <col min="11014" max="11014" width="16.7109375" style="1" customWidth="1"/>
    <col min="11015" max="11015" width="20.28515625" style="1" bestFit="1" customWidth="1"/>
    <col min="11016" max="11016" width="17.7109375" style="1" customWidth="1"/>
    <col min="11017" max="11017" width="18.85546875" style="1" bestFit="1" customWidth="1"/>
    <col min="11018" max="11018" width="16.42578125" style="1" customWidth="1"/>
    <col min="11019" max="11019" width="24.5703125" style="1" bestFit="1" customWidth="1"/>
    <col min="11020" max="11020" width="17.7109375" style="1" customWidth="1"/>
    <col min="11021" max="11021" width="13.42578125" style="1" bestFit="1" customWidth="1"/>
    <col min="11022" max="11022" width="9.140625" style="1"/>
    <col min="11023" max="11023" width="18.140625" style="1" bestFit="1" customWidth="1"/>
    <col min="11024" max="11024" width="13.42578125" style="1" bestFit="1" customWidth="1"/>
    <col min="11025" max="11025" width="15.42578125" style="1" bestFit="1" customWidth="1"/>
    <col min="11026" max="11026" width="19.42578125" style="1" bestFit="1" customWidth="1"/>
    <col min="11027" max="11027" width="15.85546875" style="1" bestFit="1" customWidth="1"/>
    <col min="11028" max="11028" width="11" style="1" bestFit="1" customWidth="1"/>
    <col min="11029" max="11029" width="15.42578125" style="1" bestFit="1" customWidth="1"/>
    <col min="11030" max="11030" width="13.85546875" style="1" customWidth="1"/>
    <col min="11031" max="11032" width="19.42578125" style="1" bestFit="1" customWidth="1"/>
    <col min="11033" max="11264" width="9.140625" style="1"/>
    <col min="11265" max="11265" width="2.140625" style="1" customWidth="1"/>
    <col min="11266" max="11266" width="6" style="1" customWidth="1"/>
    <col min="11267" max="11267" width="10.7109375" style="1" bestFit="1" customWidth="1"/>
    <col min="11268" max="11268" width="17.7109375" style="1" customWidth="1"/>
    <col min="11269" max="11269" width="25.5703125" style="1" bestFit="1" customWidth="1"/>
    <col min="11270" max="11270" width="16.7109375" style="1" customWidth="1"/>
    <col min="11271" max="11271" width="20.28515625" style="1" bestFit="1" customWidth="1"/>
    <col min="11272" max="11272" width="17.7109375" style="1" customWidth="1"/>
    <col min="11273" max="11273" width="18.85546875" style="1" bestFit="1" customWidth="1"/>
    <col min="11274" max="11274" width="16.42578125" style="1" customWidth="1"/>
    <col min="11275" max="11275" width="24.5703125" style="1" bestFit="1" customWidth="1"/>
    <col min="11276" max="11276" width="17.7109375" style="1" customWidth="1"/>
    <col min="11277" max="11277" width="13.42578125" style="1" bestFit="1" customWidth="1"/>
    <col min="11278" max="11278" width="9.140625" style="1"/>
    <col min="11279" max="11279" width="18.140625" style="1" bestFit="1" customWidth="1"/>
    <col min="11280" max="11280" width="13.42578125" style="1" bestFit="1" customWidth="1"/>
    <col min="11281" max="11281" width="15.42578125" style="1" bestFit="1" customWidth="1"/>
    <col min="11282" max="11282" width="19.42578125" style="1" bestFit="1" customWidth="1"/>
    <col min="11283" max="11283" width="15.85546875" style="1" bestFit="1" customWidth="1"/>
    <col min="11284" max="11284" width="11" style="1" bestFit="1" customWidth="1"/>
    <col min="11285" max="11285" width="15.42578125" style="1" bestFit="1" customWidth="1"/>
    <col min="11286" max="11286" width="13.85546875" style="1" customWidth="1"/>
    <col min="11287" max="11288" width="19.42578125" style="1" bestFit="1" customWidth="1"/>
    <col min="11289" max="11520" width="9.140625" style="1"/>
    <col min="11521" max="11521" width="2.140625" style="1" customWidth="1"/>
    <col min="11522" max="11522" width="6" style="1" customWidth="1"/>
    <col min="11523" max="11523" width="10.7109375" style="1" bestFit="1" customWidth="1"/>
    <col min="11524" max="11524" width="17.7109375" style="1" customWidth="1"/>
    <col min="11525" max="11525" width="25.5703125" style="1" bestFit="1" customWidth="1"/>
    <col min="11526" max="11526" width="16.7109375" style="1" customWidth="1"/>
    <col min="11527" max="11527" width="20.28515625" style="1" bestFit="1" customWidth="1"/>
    <col min="11528" max="11528" width="17.7109375" style="1" customWidth="1"/>
    <col min="11529" max="11529" width="18.85546875" style="1" bestFit="1" customWidth="1"/>
    <col min="11530" max="11530" width="16.42578125" style="1" customWidth="1"/>
    <col min="11531" max="11531" width="24.5703125" style="1" bestFit="1" customWidth="1"/>
    <col min="11532" max="11532" width="17.7109375" style="1" customWidth="1"/>
    <col min="11533" max="11533" width="13.42578125" style="1" bestFit="1" customWidth="1"/>
    <col min="11534" max="11534" width="9.140625" style="1"/>
    <col min="11535" max="11535" width="18.140625" style="1" bestFit="1" customWidth="1"/>
    <col min="11536" max="11536" width="13.42578125" style="1" bestFit="1" customWidth="1"/>
    <col min="11537" max="11537" width="15.42578125" style="1" bestFit="1" customWidth="1"/>
    <col min="11538" max="11538" width="19.42578125" style="1" bestFit="1" customWidth="1"/>
    <col min="11539" max="11539" width="15.85546875" style="1" bestFit="1" customWidth="1"/>
    <col min="11540" max="11540" width="11" style="1" bestFit="1" customWidth="1"/>
    <col min="11541" max="11541" width="15.42578125" style="1" bestFit="1" customWidth="1"/>
    <col min="11542" max="11542" width="13.85546875" style="1" customWidth="1"/>
    <col min="11543" max="11544" width="19.42578125" style="1" bestFit="1" customWidth="1"/>
    <col min="11545" max="11776" width="9.140625" style="1"/>
    <col min="11777" max="11777" width="2.140625" style="1" customWidth="1"/>
    <col min="11778" max="11778" width="6" style="1" customWidth="1"/>
    <col min="11779" max="11779" width="10.7109375" style="1" bestFit="1" customWidth="1"/>
    <col min="11780" max="11780" width="17.7109375" style="1" customWidth="1"/>
    <col min="11781" max="11781" width="25.5703125" style="1" bestFit="1" customWidth="1"/>
    <col min="11782" max="11782" width="16.7109375" style="1" customWidth="1"/>
    <col min="11783" max="11783" width="20.28515625" style="1" bestFit="1" customWidth="1"/>
    <col min="11784" max="11784" width="17.7109375" style="1" customWidth="1"/>
    <col min="11785" max="11785" width="18.85546875" style="1" bestFit="1" customWidth="1"/>
    <col min="11786" max="11786" width="16.42578125" style="1" customWidth="1"/>
    <col min="11787" max="11787" width="24.5703125" style="1" bestFit="1" customWidth="1"/>
    <col min="11788" max="11788" width="17.7109375" style="1" customWidth="1"/>
    <col min="11789" max="11789" width="13.42578125" style="1" bestFit="1" customWidth="1"/>
    <col min="11790" max="11790" width="9.140625" style="1"/>
    <col min="11791" max="11791" width="18.140625" style="1" bestFit="1" customWidth="1"/>
    <col min="11792" max="11792" width="13.42578125" style="1" bestFit="1" customWidth="1"/>
    <col min="11793" max="11793" width="15.42578125" style="1" bestFit="1" customWidth="1"/>
    <col min="11794" max="11794" width="19.42578125" style="1" bestFit="1" customWidth="1"/>
    <col min="11795" max="11795" width="15.85546875" style="1" bestFit="1" customWidth="1"/>
    <col min="11796" max="11796" width="11" style="1" bestFit="1" customWidth="1"/>
    <col min="11797" max="11797" width="15.42578125" style="1" bestFit="1" customWidth="1"/>
    <col min="11798" max="11798" width="13.85546875" style="1" customWidth="1"/>
    <col min="11799" max="11800" width="19.42578125" style="1" bestFit="1" customWidth="1"/>
    <col min="11801" max="12032" width="9.140625" style="1"/>
    <col min="12033" max="12033" width="2.140625" style="1" customWidth="1"/>
    <col min="12034" max="12034" width="6" style="1" customWidth="1"/>
    <col min="12035" max="12035" width="10.7109375" style="1" bestFit="1" customWidth="1"/>
    <col min="12036" max="12036" width="17.7109375" style="1" customWidth="1"/>
    <col min="12037" max="12037" width="25.5703125" style="1" bestFit="1" customWidth="1"/>
    <col min="12038" max="12038" width="16.7109375" style="1" customWidth="1"/>
    <col min="12039" max="12039" width="20.28515625" style="1" bestFit="1" customWidth="1"/>
    <col min="12040" max="12040" width="17.7109375" style="1" customWidth="1"/>
    <col min="12041" max="12041" width="18.85546875" style="1" bestFit="1" customWidth="1"/>
    <col min="12042" max="12042" width="16.42578125" style="1" customWidth="1"/>
    <col min="12043" max="12043" width="24.5703125" style="1" bestFit="1" customWidth="1"/>
    <col min="12044" max="12044" width="17.7109375" style="1" customWidth="1"/>
    <col min="12045" max="12045" width="13.42578125" style="1" bestFit="1" customWidth="1"/>
    <col min="12046" max="12046" width="9.140625" style="1"/>
    <col min="12047" max="12047" width="18.140625" style="1" bestFit="1" customWidth="1"/>
    <col min="12048" max="12048" width="13.42578125" style="1" bestFit="1" customWidth="1"/>
    <col min="12049" max="12049" width="15.42578125" style="1" bestFit="1" customWidth="1"/>
    <col min="12050" max="12050" width="19.42578125" style="1" bestFit="1" customWidth="1"/>
    <col min="12051" max="12051" width="15.85546875" style="1" bestFit="1" customWidth="1"/>
    <col min="12052" max="12052" width="11" style="1" bestFit="1" customWidth="1"/>
    <col min="12053" max="12053" width="15.42578125" style="1" bestFit="1" customWidth="1"/>
    <col min="12054" max="12054" width="13.85546875" style="1" customWidth="1"/>
    <col min="12055" max="12056" width="19.42578125" style="1" bestFit="1" customWidth="1"/>
    <col min="12057" max="12288" width="9.140625" style="1"/>
    <col min="12289" max="12289" width="2.140625" style="1" customWidth="1"/>
    <col min="12290" max="12290" width="6" style="1" customWidth="1"/>
    <col min="12291" max="12291" width="10.7109375" style="1" bestFit="1" customWidth="1"/>
    <col min="12292" max="12292" width="17.7109375" style="1" customWidth="1"/>
    <col min="12293" max="12293" width="25.5703125" style="1" bestFit="1" customWidth="1"/>
    <col min="12294" max="12294" width="16.7109375" style="1" customWidth="1"/>
    <col min="12295" max="12295" width="20.28515625" style="1" bestFit="1" customWidth="1"/>
    <col min="12296" max="12296" width="17.7109375" style="1" customWidth="1"/>
    <col min="12297" max="12297" width="18.85546875" style="1" bestFit="1" customWidth="1"/>
    <col min="12298" max="12298" width="16.42578125" style="1" customWidth="1"/>
    <col min="12299" max="12299" width="24.5703125" style="1" bestFit="1" customWidth="1"/>
    <col min="12300" max="12300" width="17.7109375" style="1" customWidth="1"/>
    <col min="12301" max="12301" width="13.42578125" style="1" bestFit="1" customWidth="1"/>
    <col min="12302" max="12302" width="9.140625" style="1"/>
    <col min="12303" max="12303" width="18.140625" style="1" bestFit="1" customWidth="1"/>
    <col min="12304" max="12304" width="13.42578125" style="1" bestFit="1" customWidth="1"/>
    <col min="12305" max="12305" width="15.42578125" style="1" bestFit="1" customWidth="1"/>
    <col min="12306" max="12306" width="19.42578125" style="1" bestFit="1" customWidth="1"/>
    <col min="12307" max="12307" width="15.85546875" style="1" bestFit="1" customWidth="1"/>
    <col min="12308" max="12308" width="11" style="1" bestFit="1" customWidth="1"/>
    <col min="12309" max="12309" width="15.42578125" style="1" bestFit="1" customWidth="1"/>
    <col min="12310" max="12310" width="13.85546875" style="1" customWidth="1"/>
    <col min="12311" max="12312" width="19.42578125" style="1" bestFit="1" customWidth="1"/>
    <col min="12313" max="12544" width="9.140625" style="1"/>
    <col min="12545" max="12545" width="2.140625" style="1" customWidth="1"/>
    <col min="12546" max="12546" width="6" style="1" customWidth="1"/>
    <col min="12547" max="12547" width="10.7109375" style="1" bestFit="1" customWidth="1"/>
    <col min="12548" max="12548" width="17.7109375" style="1" customWidth="1"/>
    <col min="12549" max="12549" width="25.5703125" style="1" bestFit="1" customWidth="1"/>
    <col min="12550" max="12550" width="16.7109375" style="1" customWidth="1"/>
    <col min="12551" max="12551" width="20.28515625" style="1" bestFit="1" customWidth="1"/>
    <col min="12552" max="12552" width="17.7109375" style="1" customWidth="1"/>
    <col min="12553" max="12553" width="18.85546875" style="1" bestFit="1" customWidth="1"/>
    <col min="12554" max="12554" width="16.42578125" style="1" customWidth="1"/>
    <col min="12555" max="12555" width="24.5703125" style="1" bestFit="1" customWidth="1"/>
    <col min="12556" max="12556" width="17.7109375" style="1" customWidth="1"/>
    <col min="12557" max="12557" width="13.42578125" style="1" bestFit="1" customWidth="1"/>
    <col min="12558" max="12558" width="9.140625" style="1"/>
    <col min="12559" max="12559" width="18.140625" style="1" bestFit="1" customWidth="1"/>
    <col min="12560" max="12560" width="13.42578125" style="1" bestFit="1" customWidth="1"/>
    <col min="12561" max="12561" width="15.42578125" style="1" bestFit="1" customWidth="1"/>
    <col min="12562" max="12562" width="19.42578125" style="1" bestFit="1" customWidth="1"/>
    <col min="12563" max="12563" width="15.85546875" style="1" bestFit="1" customWidth="1"/>
    <col min="12564" max="12564" width="11" style="1" bestFit="1" customWidth="1"/>
    <col min="12565" max="12565" width="15.42578125" style="1" bestFit="1" customWidth="1"/>
    <col min="12566" max="12566" width="13.85546875" style="1" customWidth="1"/>
    <col min="12567" max="12568" width="19.42578125" style="1" bestFit="1" customWidth="1"/>
    <col min="12569" max="12800" width="9.140625" style="1"/>
    <col min="12801" max="12801" width="2.140625" style="1" customWidth="1"/>
    <col min="12802" max="12802" width="6" style="1" customWidth="1"/>
    <col min="12803" max="12803" width="10.7109375" style="1" bestFit="1" customWidth="1"/>
    <col min="12804" max="12804" width="17.7109375" style="1" customWidth="1"/>
    <col min="12805" max="12805" width="25.5703125" style="1" bestFit="1" customWidth="1"/>
    <col min="12806" max="12806" width="16.7109375" style="1" customWidth="1"/>
    <col min="12807" max="12807" width="20.28515625" style="1" bestFit="1" customWidth="1"/>
    <col min="12808" max="12808" width="17.7109375" style="1" customWidth="1"/>
    <col min="12809" max="12809" width="18.85546875" style="1" bestFit="1" customWidth="1"/>
    <col min="12810" max="12810" width="16.42578125" style="1" customWidth="1"/>
    <col min="12811" max="12811" width="24.5703125" style="1" bestFit="1" customWidth="1"/>
    <col min="12812" max="12812" width="17.7109375" style="1" customWidth="1"/>
    <col min="12813" max="12813" width="13.42578125" style="1" bestFit="1" customWidth="1"/>
    <col min="12814" max="12814" width="9.140625" style="1"/>
    <col min="12815" max="12815" width="18.140625" style="1" bestFit="1" customWidth="1"/>
    <col min="12816" max="12816" width="13.42578125" style="1" bestFit="1" customWidth="1"/>
    <col min="12817" max="12817" width="15.42578125" style="1" bestFit="1" customWidth="1"/>
    <col min="12818" max="12818" width="19.42578125" style="1" bestFit="1" customWidth="1"/>
    <col min="12819" max="12819" width="15.85546875" style="1" bestFit="1" customWidth="1"/>
    <col min="12820" max="12820" width="11" style="1" bestFit="1" customWidth="1"/>
    <col min="12821" max="12821" width="15.42578125" style="1" bestFit="1" customWidth="1"/>
    <col min="12822" max="12822" width="13.85546875" style="1" customWidth="1"/>
    <col min="12823" max="12824" width="19.42578125" style="1" bestFit="1" customWidth="1"/>
    <col min="12825" max="13056" width="9.140625" style="1"/>
    <col min="13057" max="13057" width="2.140625" style="1" customWidth="1"/>
    <col min="13058" max="13058" width="6" style="1" customWidth="1"/>
    <col min="13059" max="13059" width="10.7109375" style="1" bestFit="1" customWidth="1"/>
    <col min="13060" max="13060" width="17.7109375" style="1" customWidth="1"/>
    <col min="13061" max="13061" width="25.5703125" style="1" bestFit="1" customWidth="1"/>
    <col min="13062" max="13062" width="16.7109375" style="1" customWidth="1"/>
    <col min="13063" max="13063" width="20.28515625" style="1" bestFit="1" customWidth="1"/>
    <col min="13064" max="13064" width="17.7109375" style="1" customWidth="1"/>
    <col min="13065" max="13065" width="18.85546875" style="1" bestFit="1" customWidth="1"/>
    <col min="13066" max="13066" width="16.42578125" style="1" customWidth="1"/>
    <col min="13067" max="13067" width="24.5703125" style="1" bestFit="1" customWidth="1"/>
    <col min="13068" max="13068" width="17.7109375" style="1" customWidth="1"/>
    <col min="13069" max="13069" width="13.42578125" style="1" bestFit="1" customWidth="1"/>
    <col min="13070" max="13070" width="9.140625" style="1"/>
    <col min="13071" max="13071" width="18.140625" style="1" bestFit="1" customWidth="1"/>
    <col min="13072" max="13072" width="13.42578125" style="1" bestFit="1" customWidth="1"/>
    <col min="13073" max="13073" width="15.42578125" style="1" bestFit="1" customWidth="1"/>
    <col min="13074" max="13074" width="19.42578125" style="1" bestFit="1" customWidth="1"/>
    <col min="13075" max="13075" width="15.85546875" style="1" bestFit="1" customWidth="1"/>
    <col min="13076" max="13076" width="11" style="1" bestFit="1" customWidth="1"/>
    <col min="13077" max="13077" width="15.42578125" style="1" bestFit="1" customWidth="1"/>
    <col min="13078" max="13078" width="13.85546875" style="1" customWidth="1"/>
    <col min="13079" max="13080" width="19.42578125" style="1" bestFit="1" customWidth="1"/>
    <col min="13081" max="13312" width="9.140625" style="1"/>
    <col min="13313" max="13313" width="2.140625" style="1" customWidth="1"/>
    <col min="13314" max="13314" width="6" style="1" customWidth="1"/>
    <col min="13315" max="13315" width="10.7109375" style="1" bestFit="1" customWidth="1"/>
    <col min="13316" max="13316" width="17.7109375" style="1" customWidth="1"/>
    <col min="13317" max="13317" width="25.5703125" style="1" bestFit="1" customWidth="1"/>
    <col min="13318" max="13318" width="16.7109375" style="1" customWidth="1"/>
    <col min="13319" max="13319" width="20.28515625" style="1" bestFit="1" customWidth="1"/>
    <col min="13320" max="13320" width="17.7109375" style="1" customWidth="1"/>
    <col min="13321" max="13321" width="18.85546875" style="1" bestFit="1" customWidth="1"/>
    <col min="13322" max="13322" width="16.42578125" style="1" customWidth="1"/>
    <col min="13323" max="13323" width="24.5703125" style="1" bestFit="1" customWidth="1"/>
    <col min="13324" max="13324" width="17.7109375" style="1" customWidth="1"/>
    <col min="13325" max="13325" width="13.42578125" style="1" bestFit="1" customWidth="1"/>
    <col min="13326" max="13326" width="9.140625" style="1"/>
    <col min="13327" max="13327" width="18.140625" style="1" bestFit="1" customWidth="1"/>
    <col min="13328" max="13328" width="13.42578125" style="1" bestFit="1" customWidth="1"/>
    <col min="13329" max="13329" width="15.42578125" style="1" bestFit="1" customWidth="1"/>
    <col min="13330" max="13330" width="19.42578125" style="1" bestFit="1" customWidth="1"/>
    <col min="13331" max="13331" width="15.85546875" style="1" bestFit="1" customWidth="1"/>
    <col min="13332" max="13332" width="11" style="1" bestFit="1" customWidth="1"/>
    <col min="13333" max="13333" width="15.42578125" style="1" bestFit="1" customWidth="1"/>
    <col min="13334" max="13334" width="13.85546875" style="1" customWidth="1"/>
    <col min="13335" max="13336" width="19.42578125" style="1" bestFit="1" customWidth="1"/>
    <col min="13337" max="13568" width="9.140625" style="1"/>
    <col min="13569" max="13569" width="2.140625" style="1" customWidth="1"/>
    <col min="13570" max="13570" width="6" style="1" customWidth="1"/>
    <col min="13571" max="13571" width="10.7109375" style="1" bestFit="1" customWidth="1"/>
    <col min="13572" max="13572" width="17.7109375" style="1" customWidth="1"/>
    <col min="13573" max="13573" width="25.5703125" style="1" bestFit="1" customWidth="1"/>
    <col min="13574" max="13574" width="16.7109375" style="1" customWidth="1"/>
    <col min="13575" max="13575" width="20.28515625" style="1" bestFit="1" customWidth="1"/>
    <col min="13576" max="13576" width="17.7109375" style="1" customWidth="1"/>
    <col min="13577" max="13577" width="18.85546875" style="1" bestFit="1" customWidth="1"/>
    <col min="13578" max="13578" width="16.42578125" style="1" customWidth="1"/>
    <col min="13579" max="13579" width="24.5703125" style="1" bestFit="1" customWidth="1"/>
    <col min="13580" max="13580" width="17.7109375" style="1" customWidth="1"/>
    <col min="13581" max="13581" width="13.42578125" style="1" bestFit="1" customWidth="1"/>
    <col min="13582" max="13582" width="9.140625" style="1"/>
    <col min="13583" max="13583" width="18.140625" style="1" bestFit="1" customWidth="1"/>
    <col min="13584" max="13584" width="13.42578125" style="1" bestFit="1" customWidth="1"/>
    <col min="13585" max="13585" width="15.42578125" style="1" bestFit="1" customWidth="1"/>
    <col min="13586" max="13586" width="19.42578125" style="1" bestFit="1" customWidth="1"/>
    <col min="13587" max="13587" width="15.85546875" style="1" bestFit="1" customWidth="1"/>
    <col min="13588" max="13588" width="11" style="1" bestFit="1" customWidth="1"/>
    <col min="13589" max="13589" width="15.42578125" style="1" bestFit="1" customWidth="1"/>
    <col min="13590" max="13590" width="13.85546875" style="1" customWidth="1"/>
    <col min="13591" max="13592" width="19.42578125" style="1" bestFit="1" customWidth="1"/>
    <col min="13593" max="13824" width="9.140625" style="1"/>
    <col min="13825" max="13825" width="2.140625" style="1" customWidth="1"/>
    <col min="13826" max="13826" width="6" style="1" customWidth="1"/>
    <col min="13827" max="13827" width="10.7109375" style="1" bestFit="1" customWidth="1"/>
    <col min="13828" max="13828" width="17.7109375" style="1" customWidth="1"/>
    <col min="13829" max="13829" width="25.5703125" style="1" bestFit="1" customWidth="1"/>
    <col min="13830" max="13830" width="16.7109375" style="1" customWidth="1"/>
    <col min="13831" max="13831" width="20.28515625" style="1" bestFit="1" customWidth="1"/>
    <col min="13832" max="13832" width="17.7109375" style="1" customWidth="1"/>
    <col min="13833" max="13833" width="18.85546875" style="1" bestFit="1" customWidth="1"/>
    <col min="13834" max="13834" width="16.42578125" style="1" customWidth="1"/>
    <col min="13835" max="13835" width="24.5703125" style="1" bestFit="1" customWidth="1"/>
    <col min="13836" max="13836" width="17.7109375" style="1" customWidth="1"/>
    <col min="13837" max="13837" width="13.42578125" style="1" bestFit="1" customWidth="1"/>
    <col min="13838" max="13838" width="9.140625" style="1"/>
    <col min="13839" max="13839" width="18.140625" style="1" bestFit="1" customWidth="1"/>
    <col min="13840" max="13840" width="13.42578125" style="1" bestFit="1" customWidth="1"/>
    <col min="13841" max="13841" width="15.42578125" style="1" bestFit="1" customWidth="1"/>
    <col min="13842" max="13842" width="19.42578125" style="1" bestFit="1" customWidth="1"/>
    <col min="13843" max="13843" width="15.85546875" style="1" bestFit="1" customWidth="1"/>
    <col min="13844" max="13844" width="11" style="1" bestFit="1" customWidth="1"/>
    <col min="13845" max="13845" width="15.42578125" style="1" bestFit="1" customWidth="1"/>
    <col min="13846" max="13846" width="13.85546875" style="1" customWidth="1"/>
    <col min="13847" max="13848" width="19.42578125" style="1" bestFit="1" customWidth="1"/>
    <col min="13849" max="14080" width="9.140625" style="1"/>
    <col min="14081" max="14081" width="2.140625" style="1" customWidth="1"/>
    <col min="14082" max="14082" width="6" style="1" customWidth="1"/>
    <col min="14083" max="14083" width="10.7109375" style="1" bestFit="1" customWidth="1"/>
    <col min="14084" max="14084" width="17.7109375" style="1" customWidth="1"/>
    <col min="14085" max="14085" width="25.5703125" style="1" bestFit="1" customWidth="1"/>
    <col min="14086" max="14086" width="16.7109375" style="1" customWidth="1"/>
    <col min="14087" max="14087" width="20.28515625" style="1" bestFit="1" customWidth="1"/>
    <col min="14088" max="14088" width="17.7109375" style="1" customWidth="1"/>
    <col min="14089" max="14089" width="18.85546875" style="1" bestFit="1" customWidth="1"/>
    <col min="14090" max="14090" width="16.42578125" style="1" customWidth="1"/>
    <col min="14091" max="14091" width="24.5703125" style="1" bestFit="1" customWidth="1"/>
    <col min="14092" max="14092" width="17.7109375" style="1" customWidth="1"/>
    <col min="14093" max="14093" width="13.42578125" style="1" bestFit="1" customWidth="1"/>
    <col min="14094" max="14094" width="9.140625" style="1"/>
    <col min="14095" max="14095" width="18.140625" style="1" bestFit="1" customWidth="1"/>
    <col min="14096" max="14096" width="13.42578125" style="1" bestFit="1" customWidth="1"/>
    <col min="14097" max="14097" width="15.42578125" style="1" bestFit="1" customWidth="1"/>
    <col min="14098" max="14098" width="19.42578125" style="1" bestFit="1" customWidth="1"/>
    <col min="14099" max="14099" width="15.85546875" style="1" bestFit="1" customWidth="1"/>
    <col min="14100" max="14100" width="11" style="1" bestFit="1" customWidth="1"/>
    <col min="14101" max="14101" width="15.42578125" style="1" bestFit="1" customWidth="1"/>
    <col min="14102" max="14102" width="13.85546875" style="1" customWidth="1"/>
    <col min="14103" max="14104" width="19.42578125" style="1" bestFit="1" customWidth="1"/>
    <col min="14105" max="14336" width="9.140625" style="1"/>
    <col min="14337" max="14337" width="2.140625" style="1" customWidth="1"/>
    <col min="14338" max="14338" width="6" style="1" customWidth="1"/>
    <col min="14339" max="14339" width="10.7109375" style="1" bestFit="1" customWidth="1"/>
    <col min="14340" max="14340" width="17.7109375" style="1" customWidth="1"/>
    <col min="14341" max="14341" width="25.5703125" style="1" bestFit="1" customWidth="1"/>
    <col min="14342" max="14342" width="16.7109375" style="1" customWidth="1"/>
    <col min="14343" max="14343" width="20.28515625" style="1" bestFit="1" customWidth="1"/>
    <col min="14344" max="14344" width="17.7109375" style="1" customWidth="1"/>
    <col min="14345" max="14345" width="18.85546875" style="1" bestFit="1" customWidth="1"/>
    <col min="14346" max="14346" width="16.42578125" style="1" customWidth="1"/>
    <col min="14347" max="14347" width="24.5703125" style="1" bestFit="1" customWidth="1"/>
    <col min="14348" max="14348" width="17.7109375" style="1" customWidth="1"/>
    <col min="14349" max="14349" width="13.42578125" style="1" bestFit="1" customWidth="1"/>
    <col min="14350" max="14350" width="9.140625" style="1"/>
    <col min="14351" max="14351" width="18.140625" style="1" bestFit="1" customWidth="1"/>
    <col min="14352" max="14352" width="13.42578125" style="1" bestFit="1" customWidth="1"/>
    <col min="14353" max="14353" width="15.42578125" style="1" bestFit="1" customWidth="1"/>
    <col min="14354" max="14354" width="19.42578125" style="1" bestFit="1" customWidth="1"/>
    <col min="14355" max="14355" width="15.85546875" style="1" bestFit="1" customWidth="1"/>
    <col min="14356" max="14356" width="11" style="1" bestFit="1" customWidth="1"/>
    <col min="14357" max="14357" width="15.42578125" style="1" bestFit="1" customWidth="1"/>
    <col min="14358" max="14358" width="13.85546875" style="1" customWidth="1"/>
    <col min="14359" max="14360" width="19.42578125" style="1" bestFit="1" customWidth="1"/>
    <col min="14361" max="14592" width="9.140625" style="1"/>
    <col min="14593" max="14593" width="2.140625" style="1" customWidth="1"/>
    <col min="14594" max="14594" width="6" style="1" customWidth="1"/>
    <col min="14595" max="14595" width="10.7109375" style="1" bestFit="1" customWidth="1"/>
    <col min="14596" max="14596" width="17.7109375" style="1" customWidth="1"/>
    <col min="14597" max="14597" width="25.5703125" style="1" bestFit="1" customWidth="1"/>
    <col min="14598" max="14598" width="16.7109375" style="1" customWidth="1"/>
    <col min="14599" max="14599" width="20.28515625" style="1" bestFit="1" customWidth="1"/>
    <col min="14600" max="14600" width="17.7109375" style="1" customWidth="1"/>
    <col min="14601" max="14601" width="18.85546875" style="1" bestFit="1" customWidth="1"/>
    <col min="14602" max="14602" width="16.42578125" style="1" customWidth="1"/>
    <col min="14603" max="14603" width="24.5703125" style="1" bestFit="1" customWidth="1"/>
    <col min="14604" max="14604" width="17.7109375" style="1" customWidth="1"/>
    <col min="14605" max="14605" width="13.42578125" style="1" bestFit="1" customWidth="1"/>
    <col min="14606" max="14606" width="9.140625" style="1"/>
    <col min="14607" max="14607" width="18.140625" style="1" bestFit="1" customWidth="1"/>
    <col min="14608" max="14608" width="13.42578125" style="1" bestFit="1" customWidth="1"/>
    <col min="14609" max="14609" width="15.42578125" style="1" bestFit="1" customWidth="1"/>
    <col min="14610" max="14610" width="19.42578125" style="1" bestFit="1" customWidth="1"/>
    <col min="14611" max="14611" width="15.85546875" style="1" bestFit="1" customWidth="1"/>
    <col min="14612" max="14612" width="11" style="1" bestFit="1" customWidth="1"/>
    <col min="14613" max="14613" width="15.42578125" style="1" bestFit="1" customWidth="1"/>
    <col min="14614" max="14614" width="13.85546875" style="1" customWidth="1"/>
    <col min="14615" max="14616" width="19.42578125" style="1" bestFit="1" customWidth="1"/>
    <col min="14617" max="14848" width="9.140625" style="1"/>
    <col min="14849" max="14849" width="2.140625" style="1" customWidth="1"/>
    <col min="14850" max="14850" width="6" style="1" customWidth="1"/>
    <col min="14851" max="14851" width="10.7109375" style="1" bestFit="1" customWidth="1"/>
    <col min="14852" max="14852" width="17.7109375" style="1" customWidth="1"/>
    <col min="14853" max="14853" width="25.5703125" style="1" bestFit="1" customWidth="1"/>
    <col min="14854" max="14854" width="16.7109375" style="1" customWidth="1"/>
    <col min="14855" max="14855" width="20.28515625" style="1" bestFit="1" customWidth="1"/>
    <col min="14856" max="14856" width="17.7109375" style="1" customWidth="1"/>
    <col min="14857" max="14857" width="18.85546875" style="1" bestFit="1" customWidth="1"/>
    <col min="14858" max="14858" width="16.42578125" style="1" customWidth="1"/>
    <col min="14859" max="14859" width="24.5703125" style="1" bestFit="1" customWidth="1"/>
    <col min="14860" max="14860" width="17.7109375" style="1" customWidth="1"/>
    <col min="14861" max="14861" width="13.42578125" style="1" bestFit="1" customWidth="1"/>
    <col min="14862" max="14862" width="9.140625" style="1"/>
    <col min="14863" max="14863" width="18.140625" style="1" bestFit="1" customWidth="1"/>
    <col min="14864" max="14864" width="13.42578125" style="1" bestFit="1" customWidth="1"/>
    <col min="14865" max="14865" width="15.42578125" style="1" bestFit="1" customWidth="1"/>
    <col min="14866" max="14866" width="19.42578125" style="1" bestFit="1" customWidth="1"/>
    <col min="14867" max="14867" width="15.85546875" style="1" bestFit="1" customWidth="1"/>
    <col min="14868" max="14868" width="11" style="1" bestFit="1" customWidth="1"/>
    <col min="14869" max="14869" width="15.42578125" style="1" bestFit="1" customWidth="1"/>
    <col min="14870" max="14870" width="13.85546875" style="1" customWidth="1"/>
    <col min="14871" max="14872" width="19.42578125" style="1" bestFit="1" customWidth="1"/>
    <col min="14873" max="15104" width="9.140625" style="1"/>
    <col min="15105" max="15105" width="2.140625" style="1" customWidth="1"/>
    <col min="15106" max="15106" width="6" style="1" customWidth="1"/>
    <col min="15107" max="15107" width="10.7109375" style="1" bestFit="1" customWidth="1"/>
    <col min="15108" max="15108" width="17.7109375" style="1" customWidth="1"/>
    <col min="15109" max="15109" width="25.5703125" style="1" bestFit="1" customWidth="1"/>
    <col min="15110" max="15110" width="16.7109375" style="1" customWidth="1"/>
    <col min="15111" max="15111" width="20.28515625" style="1" bestFit="1" customWidth="1"/>
    <col min="15112" max="15112" width="17.7109375" style="1" customWidth="1"/>
    <col min="15113" max="15113" width="18.85546875" style="1" bestFit="1" customWidth="1"/>
    <col min="15114" max="15114" width="16.42578125" style="1" customWidth="1"/>
    <col min="15115" max="15115" width="24.5703125" style="1" bestFit="1" customWidth="1"/>
    <col min="15116" max="15116" width="17.7109375" style="1" customWidth="1"/>
    <col min="15117" max="15117" width="13.42578125" style="1" bestFit="1" customWidth="1"/>
    <col min="15118" max="15118" width="9.140625" style="1"/>
    <col min="15119" max="15119" width="18.140625" style="1" bestFit="1" customWidth="1"/>
    <col min="15120" max="15120" width="13.42578125" style="1" bestFit="1" customWidth="1"/>
    <col min="15121" max="15121" width="15.42578125" style="1" bestFit="1" customWidth="1"/>
    <col min="15122" max="15122" width="19.42578125" style="1" bestFit="1" customWidth="1"/>
    <col min="15123" max="15123" width="15.85546875" style="1" bestFit="1" customWidth="1"/>
    <col min="15124" max="15124" width="11" style="1" bestFit="1" customWidth="1"/>
    <col min="15125" max="15125" width="15.42578125" style="1" bestFit="1" customWidth="1"/>
    <col min="15126" max="15126" width="13.85546875" style="1" customWidth="1"/>
    <col min="15127" max="15128" width="19.42578125" style="1" bestFit="1" customWidth="1"/>
    <col min="15129" max="15360" width="9.140625" style="1"/>
    <col min="15361" max="15361" width="2.140625" style="1" customWidth="1"/>
    <col min="15362" max="15362" width="6" style="1" customWidth="1"/>
    <col min="15363" max="15363" width="10.7109375" style="1" bestFit="1" customWidth="1"/>
    <col min="15364" max="15364" width="17.7109375" style="1" customWidth="1"/>
    <col min="15365" max="15365" width="25.5703125" style="1" bestFit="1" customWidth="1"/>
    <col min="15366" max="15366" width="16.7109375" style="1" customWidth="1"/>
    <col min="15367" max="15367" width="20.28515625" style="1" bestFit="1" customWidth="1"/>
    <col min="15368" max="15368" width="17.7109375" style="1" customWidth="1"/>
    <col min="15369" max="15369" width="18.85546875" style="1" bestFit="1" customWidth="1"/>
    <col min="15370" max="15370" width="16.42578125" style="1" customWidth="1"/>
    <col min="15371" max="15371" width="24.5703125" style="1" bestFit="1" customWidth="1"/>
    <col min="15372" max="15372" width="17.7109375" style="1" customWidth="1"/>
    <col min="15373" max="15373" width="13.42578125" style="1" bestFit="1" customWidth="1"/>
    <col min="15374" max="15374" width="9.140625" style="1"/>
    <col min="15375" max="15375" width="18.140625" style="1" bestFit="1" customWidth="1"/>
    <col min="15376" max="15376" width="13.42578125" style="1" bestFit="1" customWidth="1"/>
    <col min="15377" max="15377" width="15.42578125" style="1" bestFit="1" customWidth="1"/>
    <col min="15378" max="15378" width="19.42578125" style="1" bestFit="1" customWidth="1"/>
    <col min="15379" max="15379" width="15.85546875" style="1" bestFit="1" customWidth="1"/>
    <col min="15380" max="15380" width="11" style="1" bestFit="1" customWidth="1"/>
    <col min="15381" max="15381" width="15.42578125" style="1" bestFit="1" customWidth="1"/>
    <col min="15382" max="15382" width="13.85546875" style="1" customWidth="1"/>
    <col min="15383" max="15384" width="19.42578125" style="1" bestFit="1" customWidth="1"/>
    <col min="15385" max="15616" width="9.140625" style="1"/>
    <col min="15617" max="15617" width="2.140625" style="1" customWidth="1"/>
    <col min="15618" max="15618" width="6" style="1" customWidth="1"/>
    <col min="15619" max="15619" width="10.7109375" style="1" bestFit="1" customWidth="1"/>
    <col min="15620" max="15620" width="17.7109375" style="1" customWidth="1"/>
    <col min="15621" max="15621" width="25.5703125" style="1" bestFit="1" customWidth="1"/>
    <col min="15622" max="15622" width="16.7109375" style="1" customWidth="1"/>
    <col min="15623" max="15623" width="20.28515625" style="1" bestFit="1" customWidth="1"/>
    <col min="15624" max="15624" width="17.7109375" style="1" customWidth="1"/>
    <col min="15625" max="15625" width="18.85546875" style="1" bestFit="1" customWidth="1"/>
    <col min="15626" max="15626" width="16.42578125" style="1" customWidth="1"/>
    <col min="15627" max="15627" width="24.5703125" style="1" bestFit="1" customWidth="1"/>
    <col min="15628" max="15628" width="17.7109375" style="1" customWidth="1"/>
    <col min="15629" max="15629" width="13.42578125" style="1" bestFit="1" customWidth="1"/>
    <col min="15630" max="15630" width="9.140625" style="1"/>
    <col min="15631" max="15631" width="18.140625" style="1" bestFit="1" customWidth="1"/>
    <col min="15632" max="15632" width="13.42578125" style="1" bestFit="1" customWidth="1"/>
    <col min="15633" max="15633" width="15.42578125" style="1" bestFit="1" customWidth="1"/>
    <col min="15634" max="15634" width="19.42578125" style="1" bestFit="1" customWidth="1"/>
    <col min="15635" max="15635" width="15.85546875" style="1" bestFit="1" customWidth="1"/>
    <col min="15636" max="15636" width="11" style="1" bestFit="1" customWidth="1"/>
    <col min="15637" max="15637" width="15.42578125" style="1" bestFit="1" customWidth="1"/>
    <col min="15638" max="15638" width="13.85546875" style="1" customWidth="1"/>
    <col min="15639" max="15640" width="19.42578125" style="1" bestFit="1" customWidth="1"/>
    <col min="15641" max="15872" width="9.140625" style="1"/>
    <col min="15873" max="15873" width="2.140625" style="1" customWidth="1"/>
    <col min="15874" max="15874" width="6" style="1" customWidth="1"/>
    <col min="15875" max="15875" width="10.7109375" style="1" bestFit="1" customWidth="1"/>
    <col min="15876" max="15876" width="17.7109375" style="1" customWidth="1"/>
    <col min="15877" max="15877" width="25.5703125" style="1" bestFit="1" customWidth="1"/>
    <col min="15878" max="15878" width="16.7109375" style="1" customWidth="1"/>
    <col min="15879" max="15879" width="20.28515625" style="1" bestFit="1" customWidth="1"/>
    <col min="15880" max="15880" width="17.7109375" style="1" customWidth="1"/>
    <col min="15881" max="15881" width="18.85546875" style="1" bestFit="1" customWidth="1"/>
    <col min="15882" max="15882" width="16.42578125" style="1" customWidth="1"/>
    <col min="15883" max="15883" width="24.5703125" style="1" bestFit="1" customWidth="1"/>
    <col min="15884" max="15884" width="17.7109375" style="1" customWidth="1"/>
    <col min="15885" max="15885" width="13.42578125" style="1" bestFit="1" customWidth="1"/>
    <col min="15886" max="15886" width="9.140625" style="1"/>
    <col min="15887" max="15887" width="18.140625" style="1" bestFit="1" customWidth="1"/>
    <col min="15888" max="15888" width="13.42578125" style="1" bestFit="1" customWidth="1"/>
    <col min="15889" max="15889" width="15.42578125" style="1" bestFit="1" customWidth="1"/>
    <col min="15890" max="15890" width="19.42578125" style="1" bestFit="1" customWidth="1"/>
    <col min="15891" max="15891" width="15.85546875" style="1" bestFit="1" customWidth="1"/>
    <col min="15892" max="15892" width="11" style="1" bestFit="1" customWidth="1"/>
    <col min="15893" max="15893" width="15.42578125" style="1" bestFit="1" customWidth="1"/>
    <col min="15894" max="15894" width="13.85546875" style="1" customWidth="1"/>
    <col min="15895" max="15896" width="19.42578125" style="1" bestFit="1" customWidth="1"/>
    <col min="15897" max="16128" width="9.140625" style="1"/>
    <col min="16129" max="16129" width="2.140625" style="1" customWidth="1"/>
    <col min="16130" max="16130" width="6" style="1" customWidth="1"/>
    <col min="16131" max="16131" width="10.7109375" style="1" bestFit="1" customWidth="1"/>
    <col min="16132" max="16132" width="17.7109375" style="1" customWidth="1"/>
    <col min="16133" max="16133" width="25.5703125" style="1" bestFit="1" customWidth="1"/>
    <col min="16134" max="16134" width="16.7109375" style="1" customWidth="1"/>
    <col min="16135" max="16135" width="20.28515625" style="1" bestFit="1" customWidth="1"/>
    <col min="16136" max="16136" width="17.7109375" style="1" customWidth="1"/>
    <col min="16137" max="16137" width="18.85546875" style="1" bestFit="1" customWidth="1"/>
    <col min="16138" max="16138" width="16.42578125" style="1" customWidth="1"/>
    <col min="16139" max="16139" width="24.5703125" style="1" bestFit="1" customWidth="1"/>
    <col min="16140" max="16140" width="17.7109375" style="1" customWidth="1"/>
    <col min="16141" max="16141" width="13.42578125" style="1" bestFit="1" customWidth="1"/>
    <col min="16142" max="16142" width="9.140625" style="1"/>
    <col min="16143" max="16143" width="18.140625" style="1" bestFit="1" customWidth="1"/>
    <col min="16144" max="16144" width="13.42578125" style="1" bestFit="1" customWidth="1"/>
    <col min="16145" max="16145" width="15.42578125" style="1" bestFit="1" customWidth="1"/>
    <col min="16146" max="16146" width="19.42578125" style="1" bestFit="1" customWidth="1"/>
    <col min="16147" max="16147" width="15.85546875" style="1" bestFit="1" customWidth="1"/>
    <col min="16148" max="16148" width="11" style="1" bestFit="1" customWidth="1"/>
    <col min="16149" max="16149" width="15.42578125" style="1" bestFit="1" customWidth="1"/>
    <col min="16150" max="16150" width="13.85546875" style="1" customWidth="1"/>
    <col min="16151" max="16152" width="19.42578125" style="1" bestFit="1" customWidth="1"/>
    <col min="16153" max="16384" width="9.140625" style="1"/>
  </cols>
  <sheetData>
    <row r="1" spans="2:12" ht="36" hidden="1" customHeight="1" x14ac:dyDescent="0.25">
      <c r="B1" s="24" t="s">
        <v>0</v>
      </c>
      <c r="C1" s="25"/>
      <c r="D1" s="25"/>
      <c r="K1" s="26">
        <f ca="1">TODAY()</f>
        <v>45130</v>
      </c>
    </row>
    <row r="2" spans="2:12" ht="38.25" hidden="1" customHeight="1" x14ac:dyDescent="0.25">
      <c r="B2" s="225" t="s">
        <v>1</v>
      </c>
      <c r="C2" s="225"/>
      <c r="D2" s="225"/>
      <c r="E2" s="225"/>
      <c r="F2" s="225"/>
      <c r="G2" s="225"/>
      <c r="H2" s="225"/>
      <c r="I2" s="225"/>
      <c r="J2" s="225"/>
      <c r="K2" s="225"/>
      <c r="L2" s="225"/>
    </row>
    <row r="3" spans="2:12" ht="45.75" hidden="1" customHeight="1" x14ac:dyDescent="0.25">
      <c r="B3" s="233" t="s">
        <v>2</v>
      </c>
      <c r="C3" s="235" t="s">
        <v>3</v>
      </c>
      <c r="D3" s="226" t="s">
        <v>4</v>
      </c>
      <c r="E3" s="227"/>
      <c r="F3" s="226" t="s">
        <v>5</v>
      </c>
      <c r="G3" s="227"/>
      <c r="H3" s="27"/>
      <c r="I3" s="27"/>
      <c r="J3" s="226" t="s">
        <v>6</v>
      </c>
      <c r="K3" s="227"/>
      <c r="L3" s="228" t="s">
        <v>7</v>
      </c>
    </row>
    <row r="4" spans="2:12" ht="40.5" hidden="1" customHeight="1" x14ac:dyDescent="0.25">
      <c r="B4" s="234"/>
      <c r="C4" s="236"/>
      <c r="D4" s="28" t="s">
        <v>8</v>
      </c>
      <c r="E4" s="28" t="s">
        <v>9</v>
      </c>
      <c r="F4" s="28" t="s">
        <v>8</v>
      </c>
      <c r="G4" s="28" t="s">
        <v>9</v>
      </c>
      <c r="H4" s="28"/>
      <c r="I4" s="28"/>
      <c r="J4" s="28" t="s">
        <v>8</v>
      </c>
      <c r="K4" s="28" t="s">
        <v>9</v>
      </c>
      <c r="L4" s="229"/>
    </row>
    <row r="5" spans="2:12" ht="33" hidden="1" customHeight="1" x14ac:dyDescent="0.25">
      <c r="B5" s="29">
        <v>2007</v>
      </c>
      <c r="C5" s="30" t="s">
        <v>10</v>
      </c>
      <c r="D5" s="31">
        <v>47387407</v>
      </c>
      <c r="E5" s="32">
        <v>3730827605.79</v>
      </c>
      <c r="F5" s="31">
        <v>8430953</v>
      </c>
      <c r="G5" s="32">
        <v>676932354.77999997</v>
      </c>
      <c r="H5" s="32"/>
      <c r="I5" s="32"/>
      <c r="J5" s="31">
        <f>D5+F5</f>
        <v>55818360</v>
      </c>
      <c r="K5" s="32">
        <f>E5+G5</f>
        <v>4407759960.5699997</v>
      </c>
      <c r="L5" s="33">
        <f>K5/J5</f>
        <v>78.966131584123929</v>
      </c>
    </row>
    <row r="6" spans="2:12" ht="27" hidden="1" customHeight="1" x14ac:dyDescent="0.25">
      <c r="D6" s="34">
        <v>1529</v>
      </c>
      <c r="E6" s="35" t="s">
        <v>11</v>
      </c>
      <c r="F6" s="34">
        <v>272</v>
      </c>
      <c r="G6" s="35" t="s">
        <v>12</v>
      </c>
      <c r="H6" s="36"/>
      <c r="I6" s="36"/>
      <c r="J6" s="37">
        <v>1801</v>
      </c>
      <c r="K6" s="38" t="s">
        <v>12</v>
      </c>
    </row>
    <row r="7" spans="2:12" ht="25.5" hidden="1" customHeight="1" x14ac:dyDescent="0.25">
      <c r="D7" s="39"/>
      <c r="E7" s="40"/>
      <c r="F7" s="39"/>
      <c r="G7" s="40"/>
      <c r="H7" s="40"/>
      <c r="I7" s="40"/>
      <c r="J7" s="39"/>
      <c r="K7" s="40"/>
    </row>
    <row r="8" spans="2:12" ht="36" customHeight="1" x14ac:dyDescent="0.25">
      <c r="B8" s="230" t="s">
        <v>132</v>
      </c>
      <c r="C8" s="231"/>
      <c r="D8" s="231"/>
      <c r="E8" s="231"/>
      <c r="F8" s="231"/>
      <c r="G8" s="231"/>
      <c r="H8" s="231"/>
      <c r="I8" s="231"/>
      <c r="J8" s="231"/>
      <c r="K8" s="231"/>
      <c r="L8" s="232"/>
    </row>
    <row r="9" spans="2:12" ht="31.5" customHeight="1" x14ac:dyDescent="0.25">
      <c r="B9" s="262" t="s">
        <v>124</v>
      </c>
      <c r="C9" s="263"/>
      <c r="D9" s="263"/>
      <c r="E9" s="263"/>
      <c r="F9" s="263"/>
      <c r="G9" s="263"/>
      <c r="H9" s="263"/>
      <c r="I9" s="263"/>
      <c r="J9" s="263"/>
      <c r="K9" s="263"/>
      <c r="L9" s="264"/>
    </row>
    <row r="10" spans="2:12" ht="31.5" customHeight="1" thickBot="1" x14ac:dyDescent="0.3">
      <c r="B10" s="262" t="s">
        <v>125</v>
      </c>
      <c r="C10" s="263"/>
      <c r="D10" s="263"/>
      <c r="E10" s="263"/>
      <c r="F10" s="263"/>
      <c r="G10" s="263"/>
      <c r="H10" s="263"/>
      <c r="I10" s="263"/>
      <c r="J10" s="263"/>
      <c r="K10" s="263"/>
      <c r="L10" s="264"/>
    </row>
    <row r="11" spans="2:12" ht="38.25" customHeight="1" x14ac:dyDescent="0.25">
      <c r="B11" s="242" t="s">
        <v>76</v>
      </c>
      <c r="C11" s="245" t="s">
        <v>3</v>
      </c>
      <c r="D11" s="247" t="s">
        <v>4</v>
      </c>
      <c r="E11" s="248"/>
      <c r="F11" s="265" t="s">
        <v>5</v>
      </c>
      <c r="G11" s="266"/>
      <c r="H11" s="266"/>
      <c r="I11" s="267"/>
      <c r="J11" s="268" t="s">
        <v>6</v>
      </c>
      <c r="K11" s="269"/>
      <c r="L11" s="270" t="s">
        <v>77</v>
      </c>
    </row>
    <row r="12" spans="2:12" ht="38.25" customHeight="1" x14ac:dyDescent="0.25">
      <c r="B12" s="243"/>
      <c r="C12" s="206"/>
      <c r="D12" s="249" t="s">
        <v>78</v>
      </c>
      <c r="E12" s="251" t="s">
        <v>79</v>
      </c>
      <c r="F12" s="253" t="s">
        <v>80</v>
      </c>
      <c r="G12" s="254"/>
      <c r="H12" s="255" t="s">
        <v>102</v>
      </c>
      <c r="I12" s="256"/>
      <c r="J12" s="271" t="s">
        <v>78</v>
      </c>
      <c r="K12" s="271" t="s">
        <v>79</v>
      </c>
      <c r="L12" s="168"/>
    </row>
    <row r="13" spans="2:12" ht="38.25" customHeight="1" thickBot="1" x14ac:dyDescent="0.3">
      <c r="B13" s="244"/>
      <c r="C13" s="246"/>
      <c r="D13" s="250"/>
      <c r="E13" s="252"/>
      <c r="F13" s="41" t="s">
        <v>78</v>
      </c>
      <c r="G13" s="42" t="s">
        <v>81</v>
      </c>
      <c r="H13" s="41" t="s">
        <v>78</v>
      </c>
      <c r="I13" s="42" t="s">
        <v>79</v>
      </c>
      <c r="J13" s="272"/>
      <c r="K13" s="272"/>
      <c r="L13" s="169"/>
    </row>
    <row r="14" spans="2:12" ht="41.25" customHeight="1" thickBot="1" x14ac:dyDescent="0.3">
      <c r="B14" s="65">
        <v>2023</v>
      </c>
      <c r="C14" s="66" t="s">
        <v>91</v>
      </c>
      <c r="D14" s="115">
        <v>98634947</v>
      </c>
      <c r="E14" s="116">
        <v>7699272210</v>
      </c>
      <c r="F14" s="117">
        <v>0</v>
      </c>
      <c r="G14" s="118">
        <v>0</v>
      </c>
      <c r="H14" s="117">
        <v>0</v>
      </c>
      <c r="I14" s="118">
        <v>0</v>
      </c>
      <c r="J14" s="119">
        <v>98634947</v>
      </c>
      <c r="K14" s="120">
        <v>7699272210</v>
      </c>
      <c r="L14" s="121">
        <f>K14/J14</f>
        <v>78.058258702161623</v>
      </c>
    </row>
    <row r="15" spans="2:12" ht="39" customHeight="1" thickBot="1" x14ac:dyDescent="0.3">
      <c r="B15" s="257" t="s">
        <v>103</v>
      </c>
      <c r="C15" s="258"/>
      <c r="D15" s="258"/>
      <c r="E15" s="258"/>
      <c r="F15" s="258"/>
      <c r="G15" s="258"/>
      <c r="H15" s="258"/>
      <c r="I15" s="258"/>
      <c r="J15" s="258"/>
      <c r="K15" s="258"/>
      <c r="L15" s="259"/>
    </row>
    <row r="16" spans="2:12" s="8" customFormat="1" ht="35.1" customHeight="1" x14ac:dyDescent="0.2">
      <c r="B16" s="260" t="s">
        <v>14</v>
      </c>
      <c r="C16" s="261"/>
      <c r="D16" s="78" t="s">
        <v>97</v>
      </c>
      <c r="E16" s="78" t="s">
        <v>115</v>
      </c>
      <c r="F16" s="78" t="s">
        <v>114</v>
      </c>
      <c r="G16" s="78" t="s">
        <v>111</v>
      </c>
      <c r="H16" s="78" t="s">
        <v>15</v>
      </c>
      <c r="I16" s="78" t="s">
        <v>16</v>
      </c>
      <c r="J16" s="78" t="s">
        <v>17</v>
      </c>
      <c r="K16" s="78" t="s">
        <v>18</v>
      </c>
      <c r="L16" s="79" t="s">
        <v>119</v>
      </c>
    </row>
    <row r="17" spans="2:13" s="8" customFormat="1" ht="35.1" customHeight="1" x14ac:dyDescent="0.2">
      <c r="B17" s="237" t="s">
        <v>120</v>
      </c>
      <c r="C17" s="238"/>
      <c r="D17" s="128" t="s">
        <v>23</v>
      </c>
      <c r="E17" s="128" t="s">
        <v>24</v>
      </c>
      <c r="F17" s="128" t="s">
        <v>21</v>
      </c>
      <c r="G17" s="128" t="s">
        <v>21</v>
      </c>
      <c r="H17" s="128" t="s">
        <v>21</v>
      </c>
      <c r="I17" s="128" t="s">
        <v>23</v>
      </c>
      <c r="J17" s="128" t="s">
        <v>25</v>
      </c>
      <c r="K17" s="128" t="s">
        <v>26</v>
      </c>
      <c r="L17" s="60" t="s">
        <v>21</v>
      </c>
    </row>
    <row r="18" spans="2:13" s="8" customFormat="1" ht="9.9499999999999993" customHeight="1" x14ac:dyDescent="0.2">
      <c r="B18" s="64"/>
      <c r="C18" s="128"/>
      <c r="D18" s="128"/>
      <c r="E18" s="128"/>
      <c r="F18" s="128"/>
      <c r="G18" s="128"/>
      <c r="H18" s="128"/>
      <c r="I18" s="128"/>
      <c r="J18" s="128"/>
      <c r="K18" s="128"/>
      <c r="L18" s="60"/>
    </row>
    <row r="19" spans="2:13" s="8" customFormat="1" ht="35.1" customHeight="1" x14ac:dyDescent="0.2">
      <c r="B19" s="237" t="s">
        <v>30</v>
      </c>
      <c r="C19" s="238"/>
      <c r="D19" s="128" t="s">
        <v>31</v>
      </c>
      <c r="E19" s="128" t="s">
        <v>98</v>
      </c>
      <c r="F19" s="148" t="s">
        <v>112</v>
      </c>
      <c r="G19" s="148" t="s">
        <v>117</v>
      </c>
      <c r="H19" s="128" t="s">
        <v>126</v>
      </c>
      <c r="I19" s="128" t="s">
        <v>32</v>
      </c>
      <c r="J19" s="128" t="s">
        <v>33</v>
      </c>
      <c r="K19" s="128" t="s">
        <v>34</v>
      </c>
      <c r="L19" s="60" t="s">
        <v>13</v>
      </c>
    </row>
    <row r="20" spans="2:13" s="8" customFormat="1" ht="35.1" customHeight="1" x14ac:dyDescent="0.2">
      <c r="B20" s="237" t="s">
        <v>25</v>
      </c>
      <c r="C20" s="238"/>
      <c r="D20" s="128" t="s">
        <v>22</v>
      </c>
      <c r="E20" s="128" t="s">
        <v>23</v>
      </c>
      <c r="F20" s="128" t="s">
        <v>25</v>
      </c>
      <c r="G20" s="128" t="s">
        <v>24</v>
      </c>
      <c r="H20" s="128" t="s">
        <v>25</v>
      </c>
      <c r="I20" s="128" t="s">
        <v>120</v>
      </c>
      <c r="J20" s="128" t="s">
        <v>25</v>
      </c>
      <c r="K20" s="128" t="s">
        <v>25</v>
      </c>
      <c r="L20" s="60" t="s">
        <v>22</v>
      </c>
    </row>
    <row r="21" spans="2:13" s="8" customFormat="1" ht="9.9499999999999993" customHeight="1" x14ac:dyDescent="0.25">
      <c r="B21" s="3"/>
      <c r="C21" s="132"/>
      <c r="D21" s="132"/>
      <c r="E21" s="132"/>
      <c r="F21" s="132"/>
      <c r="G21" s="132"/>
      <c r="H21" s="132"/>
      <c r="I21" s="132"/>
      <c r="J21" s="132"/>
      <c r="K21" s="132"/>
      <c r="L21" s="61"/>
    </row>
    <row r="22" spans="2:13" s="8" customFormat="1" ht="35.1" customHeight="1" x14ac:dyDescent="0.2">
      <c r="B22" s="237" t="s">
        <v>130</v>
      </c>
      <c r="C22" s="238"/>
      <c r="D22" s="128" t="s">
        <v>39</v>
      </c>
      <c r="E22" s="128" t="s">
        <v>40</v>
      </c>
      <c r="F22" s="148" t="s">
        <v>41</v>
      </c>
      <c r="G22" s="128" t="s">
        <v>129</v>
      </c>
      <c r="H22" s="128" t="s">
        <v>113</v>
      </c>
      <c r="I22" s="128" t="s">
        <v>42</v>
      </c>
      <c r="J22" s="128" t="s">
        <v>43</v>
      </c>
      <c r="K22" s="128" t="s">
        <v>127</v>
      </c>
      <c r="L22" s="149" t="s">
        <v>44</v>
      </c>
      <c r="M22" s="102"/>
    </row>
    <row r="23" spans="2:13" s="8" customFormat="1" ht="35.1" customHeight="1" x14ac:dyDescent="0.2">
      <c r="B23" s="237" t="s">
        <v>138</v>
      </c>
      <c r="C23" s="238"/>
      <c r="D23" s="128" t="s">
        <v>120</v>
      </c>
      <c r="E23" s="128" t="s">
        <v>21</v>
      </c>
      <c r="F23" s="128" t="s">
        <v>45</v>
      </c>
      <c r="G23" s="128" t="s">
        <v>24</v>
      </c>
      <c r="H23" s="128" t="s">
        <v>21</v>
      </c>
      <c r="I23" s="128" t="s">
        <v>46</v>
      </c>
      <c r="J23" s="128" t="s">
        <v>25</v>
      </c>
      <c r="K23" s="128" t="s">
        <v>128</v>
      </c>
      <c r="L23" s="60" t="s">
        <v>21</v>
      </c>
    </row>
    <row r="24" spans="2:13" s="8" customFormat="1" ht="9.9499999999999993" customHeight="1" x14ac:dyDescent="0.25">
      <c r="B24" s="3"/>
      <c r="C24" s="132"/>
      <c r="D24" s="132"/>
      <c r="E24" s="132"/>
      <c r="F24" s="132"/>
      <c r="G24" s="132"/>
      <c r="H24" s="132"/>
      <c r="I24" s="132"/>
      <c r="J24" s="132"/>
      <c r="K24" s="132"/>
      <c r="L24" s="61"/>
    </row>
    <row r="25" spans="2:13" s="8" customFormat="1" ht="35.1" customHeight="1" x14ac:dyDescent="0.2">
      <c r="B25" s="3"/>
      <c r="C25" s="150"/>
      <c r="G25" s="129" t="s">
        <v>123</v>
      </c>
      <c r="H25" s="128" t="s">
        <v>118</v>
      </c>
      <c r="I25" s="128" t="s">
        <v>37</v>
      </c>
      <c r="J25" s="128" t="s">
        <v>38</v>
      </c>
      <c r="K25" s="128" t="s">
        <v>131</v>
      </c>
      <c r="L25" s="60" t="s">
        <v>104</v>
      </c>
      <c r="M25" s="102"/>
    </row>
    <row r="26" spans="2:13" s="8" customFormat="1" ht="35.1" customHeight="1" thickBot="1" x14ac:dyDescent="0.25">
      <c r="B26" s="9"/>
      <c r="C26" s="67"/>
      <c r="D26" s="130"/>
      <c r="E26" s="130"/>
      <c r="F26" s="130"/>
      <c r="G26" s="62" t="s">
        <v>21</v>
      </c>
      <c r="H26" s="62" t="s">
        <v>23</v>
      </c>
      <c r="I26" s="62" t="s">
        <v>21</v>
      </c>
      <c r="J26" s="62" t="s">
        <v>99</v>
      </c>
      <c r="K26" s="62" t="s">
        <v>99</v>
      </c>
      <c r="L26" s="63" t="s">
        <v>105</v>
      </c>
    </row>
    <row r="27" spans="2:13" s="8" customFormat="1" ht="6.75" customHeight="1" thickBot="1" x14ac:dyDescent="0.25"/>
    <row r="28" spans="2:13" ht="45.75" customHeight="1" thickBot="1" x14ac:dyDescent="0.3">
      <c r="B28" s="239" t="s">
        <v>100</v>
      </c>
      <c r="C28" s="240"/>
      <c r="D28" s="240"/>
      <c r="E28" s="240"/>
      <c r="F28" s="240"/>
      <c r="G28" s="240"/>
      <c r="H28" s="240"/>
      <c r="I28" s="240"/>
      <c r="J28" s="240"/>
      <c r="K28" s="240"/>
      <c r="L28" s="241"/>
    </row>
    <row r="29" spans="2:13" ht="30.75" customHeight="1" x14ac:dyDescent="0.25">
      <c r="B29" s="285" t="s">
        <v>84</v>
      </c>
      <c r="C29" s="288" t="s">
        <v>3</v>
      </c>
      <c r="D29" s="273" t="s">
        <v>4</v>
      </c>
      <c r="E29" s="291"/>
      <c r="F29" s="273" t="s">
        <v>5</v>
      </c>
      <c r="G29" s="273"/>
      <c r="H29" s="273"/>
      <c r="I29" s="273"/>
      <c r="J29" s="274" t="s">
        <v>6</v>
      </c>
      <c r="K29" s="274"/>
      <c r="L29" s="276" t="s">
        <v>77</v>
      </c>
    </row>
    <row r="30" spans="2:13" ht="38.450000000000003" customHeight="1" x14ac:dyDescent="0.25">
      <c r="B30" s="286"/>
      <c r="C30" s="289"/>
      <c r="D30" s="279" t="s">
        <v>78</v>
      </c>
      <c r="E30" s="281" t="s">
        <v>82</v>
      </c>
      <c r="F30" s="279" t="s">
        <v>85</v>
      </c>
      <c r="G30" s="279"/>
      <c r="H30" s="255" t="s">
        <v>102</v>
      </c>
      <c r="I30" s="256"/>
      <c r="J30" s="275"/>
      <c r="K30" s="275"/>
      <c r="L30" s="277"/>
    </row>
    <row r="31" spans="2:13" ht="36.75" customHeight="1" thickBot="1" x14ac:dyDescent="0.3">
      <c r="B31" s="287"/>
      <c r="C31" s="290"/>
      <c r="D31" s="280"/>
      <c r="E31" s="282"/>
      <c r="F31" s="43" t="s">
        <v>78</v>
      </c>
      <c r="G31" s="44" t="s">
        <v>86</v>
      </c>
      <c r="H31" s="43" t="s">
        <v>78</v>
      </c>
      <c r="I31" s="44" t="s">
        <v>79</v>
      </c>
      <c r="J31" s="45" t="s">
        <v>78</v>
      </c>
      <c r="K31" s="45" t="s">
        <v>79</v>
      </c>
      <c r="L31" s="278"/>
    </row>
    <row r="32" spans="2:13" ht="61.5" hidden="1" customHeight="1" x14ac:dyDescent="0.25">
      <c r="B32" s="10">
        <v>2020</v>
      </c>
      <c r="C32" s="46" t="s">
        <v>6</v>
      </c>
      <c r="D32" s="47"/>
      <c r="E32" s="48"/>
      <c r="F32" s="49"/>
      <c r="G32" s="50"/>
      <c r="H32" s="51"/>
      <c r="I32" s="52"/>
      <c r="J32" s="53"/>
      <c r="K32" s="53"/>
      <c r="L32" s="54"/>
    </row>
    <row r="33" spans="2:12" ht="32.25" hidden="1" customHeight="1" x14ac:dyDescent="0.25">
      <c r="B33" s="59">
        <v>2021</v>
      </c>
      <c r="C33" s="55" t="s">
        <v>63</v>
      </c>
      <c r="D33" s="56"/>
      <c r="E33" s="12"/>
      <c r="F33" s="13"/>
      <c r="G33" s="12"/>
      <c r="H33" s="57"/>
      <c r="I33" s="12"/>
      <c r="J33" s="58"/>
      <c r="K33" s="14"/>
      <c r="L33" s="15" t="e">
        <f>K33/J33</f>
        <v>#DIV/0!</v>
      </c>
    </row>
    <row r="34" spans="2:12" ht="40.15" customHeight="1" x14ac:dyDescent="0.25">
      <c r="B34" s="283"/>
      <c r="C34" s="91" t="s">
        <v>91</v>
      </c>
      <c r="D34" s="111">
        <v>98100042</v>
      </c>
      <c r="E34" s="103">
        <v>10276679366.459999</v>
      </c>
      <c r="F34" s="104">
        <v>2991060</v>
      </c>
      <c r="G34" s="103">
        <v>306095495.62</v>
      </c>
      <c r="H34" s="104">
        <v>299560</v>
      </c>
      <c r="I34" s="103">
        <v>26477808.84</v>
      </c>
      <c r="J34" s="11">
        <f t="shared" ref="J34:K46" si="0">D34+F34+H34</f>
        <v>101390662</v>
      </c>
      <c r="K34" s="89">
        <f t="shared" si="0"/>
        <v>10609252670.92</v>
      </c>
      <c r="L34" s="83">
        <f t="shared" ref="L34:L46" si="1">K34/J34</f>
        <v>104.63737450417278</v>
      </c>
    </row>
    <row r="35" spans="2:12" ht="40.15" customHeight="1" x14ac:dyDescent="0.25">
      <c r="B35" s="283"/>
      <c r="C35" s="92" t="s">
        <v>92</v>
      </c>
      <c r="D35" s="111">
        <v>98946914</v>
      </c>
      <c r="E35" s="103">
        <v>11108065960.99</v>
      </c>
      <c r="F35" s="104">
        <v>3002133</v>
      </c>
      <c r="G35" s="103">
        <v>335023461.24000001</v>
      </c>
      <c r="H35" s="104">
        <v>353973</v>
      </c>
      <c r="I35" s="103">
        <v>34424582.200000003</v>
      </c>
      <c r="J35" s="11">
        <f t="shared" si="0"/>
        <v>102303020</v>
      </c>
      <c r="K35" s="89">
        <f t="shared" si="0"/>
        <v>11477514004.43</v>
      </c>
      <c r="L35" s="84">
        <f t="shared" si="1"/>
        <v>112.191350797171</v>
      </c>
    </row>
    <row r="36" spans="2:12" ht="40.15" customHeight="1" x14ac:dyDescent="0.25">
      <c r="B36" s="283"/>
      <c r="C36" s="92" t="s">
        <v>93</v>
      </c>
      <c r="D36" s="111">
        <v>97980589</v>
      </c>
      <c r="E36" s="103">
        <v>10976520861.040001</v>
      </c>
      <c r="F36" s="104">
        <v>2910887</v>
      </c>
      <c r="G36" s="103">
        <v>345738601.77999997</v>
      </c>
      <c r="H36" s="104">
        <v>299760</v>
      </c>
      <c r="I36" s="103">
        <v>32284751.52</v>
      </c>
      <c r="J36" s="11">
        <f t="shared" si="0"/>
        <v>101191236</v>
      </c>
      <c r="K36" s="89">
        <f t="shared" si="0"/>
        <v>11354544214.340002</v>
      </c>
      <c r="L36" s="84">
        <f t="shared" si="1"/>
        <v>112.20877086964332</v>
      </c>
    </row>
    <row r="37" spans="2:12" ht="40.15" customHeight="1" x14ac:dyDescent="0.25">
      <c r="B37" s="283"/>
      <c r="C37" s="92" t="s">
        <v>94</v>
      </c>
      <c r="D37" s="111">
        <v>99965094</v>
      </c>
      <c r="E37" s="103">
        <v>10111474807.030001</v>
      </c>
      <c r="F37" s="104">
        <v>2344536</v>
      </c>
      <c r="G37" s="103">
        <v>249584939.25</v>
      </c>
      <c r="H37" s="104">
        <v>75419</v>
      </c>
      <c r="I37" s="103">
        <v>7292640.21</v>
      </c>
      <c r="J37" s="11">
        <f t="shared" si="0"/>
        <v>102385049</v>
      </c>
      <c r="K37" s="89">
        <f t="shared" si="0"/>
        <v>10368352386.49</v>
      </c>
      <c r="L37" s="84">
        <f t="shared" si="1"/>
        <v>101.26822702883113</v>
      </c>
    </row>
    <row r="38" spans="2:12" ht="40.15" customHeight="1" x14ac:dyDescent="0.25">
      <c r="B38" s="283"/>
      <c r="C38" s="92" t="s">
        <v>95</v>
      </c>
      <c r="D38" s="111">
        <v>100750000</v>
      </c>
      <c r="E38" s="103">
        <v>9587864980.7000008</v>
      </c>
      <c r="F38" s="104">
        <v>1109528</v>
      </c>
      <c r="G38" s="103">
        <v>101038380.97</v>
      </c>
      <c r="H38" s="104">
        <v>0</v>
      </c>
      <c r="I38" s="103">
        <v>0</v>
      </c>
      <c r="J38" s="11">
        <f t="shared" si="0"/>
        <v>101859528</v>
      </c>
      <c r="K38" s="89">
        <f t="shared" si="0"/>
        <v>9688903361.6700001</v>
      </c>
      <c r="L38" s="84">
        <f>K38/J38</f>
        <v>95.120246008503003</v>
      </c>
    </row>
    <row r="39" spans="2:12" ht="40.15" customHeight="1" x14ac:dyDescent="0.25">
      <c r="B39" s="283"/>
      <c r="C39" s="92" t="s">
        <v>96</v>
      </c>
      <c r="D39" s="111">
        <v>96445421</v>
      </c>
      <c r="E39" s="103">
        <v>8652263811.5699997</v>
      </c>
      <c r="F39" s="104">
        <v>2169180</v>
      </c>
      <c r="G39" s="103">
        <v>182026862.84</v>
      </c>
      <c r="H39" s="104">
        <v>150552</v>
      </c>
      <c r="I39" s="103">
        <v>11120824.58</v>
      </c>
      <c r="J39" s="11">
        <f t="shared" si="0"/>
        <v>98765153</v>
      </c>
      <c r="K39" s="89">
        <f t="shared" si="0"/>
        <v>8845411498.9899998</v>
      </c>
      <c r="L39" s="84">
        <f t="shared" si="1"/>
        <v>89.560044512764534</v>
      </c>
    </row>
    <row r="40" spans="2:12" ht="40.15" customHeight="1" x14ac:dyDescent="0.25">
      <c r="B40" s="283"/>
      <c r="C40" s="92" t="s">
        <v>10</v>
      </c>
      <c r="D40" s="111">
        <v>102070427</v>
      </c>
      <c r="E40" s="103">
        <v>9045339290.1599998</v>
      </c>
      <c r="F40" s="104">
        <v>2417893</v>
      </c>
      <c r="G40" s="103">
        <v>209798943.84999999</v>
      </c>
      <c r="H40" s="104">
        <v>342800</v>
      </c>
      <c r="I40" s="103">
        <v>26509409.600000001</v>
      </c>
      <c r="J40" s="11">
        <f t="shared" si="0"/>
        <v>104831120</v>
      </c>
      <c r="K40" s="89">
        <f t="shared" si="0"/>
        <v>9281647643.6100006</v>
      </c>
      <c r="L40" s="84">
        <f t="shared" si="1"/>
        <v>88.539048744399565</v>
      </c>
    </row>
    <row r="41" spans="2:12" ht="40.15" customHeight="1" x14ac:dyDescent="0.25">
      <c r="B41" s="283"/>
      <c r="C41" s="92" t="s">
        <v>83</v>
      </c>
      <c r="D41" s="111">
        <v>97204696</v>
      </c>
      <c r="E41" s="103">
        <v>7970097869.3100004</v>
      </c>
      <c r="F41" s="104">
        <v>2363020</v>
      </c>
      <c r="G41" s="103">
        <v>196779031.16</v>
      </c>
      <c r="H41" s="104">
        <v>300313</v>
      </c>
      <c r="I41" s="103">
        <v>22725585.649999999</v>
      </c>
      <c r="J41" s="11">
        <f t="shared" si="0"/>
        <v>99868029</v>
      </c>
      <c r="K41" s="89">
        <f t="shared" si="0"/>
        <v>8189602486.1199999</v>
      </c>
      <c r="L41" s="84">
        <f t="shared" si="1"/>
        <v>82.004246685593444</v>
      </c>
    </row>
    <row r="42" spans="2:12" ht="40.15" customHeight="1" thickBot="1" x14ac:dyDescent="0.3">
      <c r="B42" s="284"/>
      <c r="C42" s="122" t="s">
        <v>87</v>
      </c>
      <c r="D42" s="123">
        <v>100735151</v>
      </c>
      <c r="E42" s="105">
        <v>7520905024.2200003</v>
      </c>
      <c r="F42" s="106">
        <v>2223338</v>
      </c>
      <c r="G42" s="105">
        <v>166621780.28</v>
      </c>
      <c r="H42" s="106">
        <v>322970</v>
      </c>
      <c r="I42" s="105">
        <v>21030191.550000001</v>
      </c>
      <c r="J42" s="68">
        <f t="shared" si="0"/>
        <v>103281459</v>
      </c>
      <c r="K42" s="90">
        <f t="shared" si="0"/>
        <v>7708556996.0500002</v>
      </c>
      <c r="L42" s="85">
        <f t="shared" si="1"/>
        <v>74.636406869988164</v>
      </c>
    </row>
    <row r="43" spans="2:12" ht="40.15" customHeight="1" x14ac:dyDescent="0.25">
      <c r="B43" s="157">
        <v>2023</v>
      </c>
      <c r="C43" s="91" t="s">
        <v>88</v>
      </c>
      <c r="D43" s="124">
        <v>98460050</v>
      </c>
      <c r="E43" s="108">
        <v>7457464987.5500002</v>
      </c>
      <c r="F43" s="109">
        <v>2475516</v>
      </c>
      <c r="G43" s="108">
        <v>185654323.61000001</v>
      </c>
      <c r="H43" s="109">
        <v>309529</v>
      </c>
      <c r="I43" s="108">
        <v>20669418.030000001</v>
      </c>
      <c r="J43" s="69">
        <f t="shared" si="0"/>
        <v>101245095</v>
      </c>
      <c r="K43" s="125">
        <f t="shared" si="0"/>
        <v>7663788729.1899996</v>
      </c>
      <c r="L43" s="83">
        <f t="shared" si="1"/>
        <v>75.695407557175969</v>
      </c>
    </row>
    <row r="44" spans="2:12" ht="37.5" customHeight="1" x14ac:dyDescent="0.25">
      <c r="B44" s="159"/>
      <c r="C44" s="92" t="s">
        <v>89</v>
      </c>
      <c r="D44" s="111">
        <v>89140448</v>
      </c>
      <c r="E44" s="103">
        <v>6824289737.1000004</v>
      </c>
      <c r="F44" s="104">
        <v>2834393</v>
      </c>
      <c r="G44" s="103">
        <v>219747951.94</v>
      </c>
      <c r="H44" s="104">
        <v>280769</v>
      </c>
      <c r="I44" s="103">
        <v>18667207.73</v>
      </c>
      <c r="J44" s="11">
        <f t="shared" si="0"/>
        <v>92255610</v>
      </c>
      <c r="K44" s="89">
        <f>E44+G44+I44</f>
        <v>7062704896.7699995</v>
      </c>
      <c r="L44" s="85">
        <f t="shared" si="1"/>
        <v>76.555831095474844</v>
      </c>
    </row>
    <row r="45" spans="2:12" ht="37.5" customHeight="1" x14ac:dyDescent="0.25">
      <c r="B45" s="159"/>
      <c r="C45" s="92" t="s">
        <v>90</v>
      </c>
      <c r="D45" s="111">
        <v>98875692</v>
      </c>
      <c r="E45" s="103">
        <v>7362466073.1099997</v>
      </c>
      <c r="F45" s="104">
        <v>1727494</v>
      </c>
      <c r="G45" s="103">
        <v>124551465.12</v>
      </c>
      <c r="H45" s="104">
        <v>309841</v>
      </c>
      <c r="I45" s="103">
        <v>19383652.960000001</v>
      </c>
      <c r="J45" s="11">
        <f t="shared" si="0"/>
        <v>100913027</v>
      </c>
      <c r="K45" s="89">
        <f>E45+G45+I45</f>
        <v>7506401191.1899996</v>
      </c>
      <c r="L45" s="85">
        <f t="shared" si="1"/>
        <v>74.384858073774751</v>
      </c>
    </row>
    <row r="46" spans="2:12" ht="40.15" customHeight="1" thickBot="1" x14ac:dyDescent="0.3">
      <c r="B46" s="160"/>
      <c r="C46" s="93" t="s">
        <v>91</v>
      </c>
      <c r="D46" s="126">
        <v>98634947</v>
      </c>
      <c r="E46" s="113">
        <v>7699272210</v>
      </c>
      <c r="F46" s="114">
        <v>0</v>
      </c>
      <c r="G46" s="113">
        <v>0</v>
      </c>
      <c r="H46" s="114">
        <v>0</v>
      </c>
      <c r="I46" s="113">
        <v>0</v>
      </c>
      <c r="J46" s="22">
        <f t="shared" si="0"/>
        <v>98634947</v>
      </c>
      <c r="K46" s="127">
        <f>E46+G46+I46</f>
        <v>7699272210</v>
      </c>
      <c r="L46" s="88">
        <f t="shared" si="1"/>
        <v>78.058258702161623</v>
      </c>
    </row>
  </sheetData>
  <mergeCells count="42">
    <mergeCell ref="B34:B42"/>
    <mergeCell ref="B29:B31"/>
    <mergeCell ref="C29:C31"/>
    <mergeCell ref="D29:E29"/>
    <mergeCell ref="B43:B46"/>
    <mergeCell ref="F29:I29"/>
    <mergeCell ref="J29:K30"/>
    <mergeCell ref="L29:L31"/>
    <mergeCell ref="D30:D31"/>
    <mergeCell ref="E30:E31"/>
    <mergeCell ref="F30:G30"/>
    <mergeCell ref="H30:I30"/>
    <mergeCell ref="B9:L9"/>
    <mergeCell ref="B10:L10"/>
    <mergeCell ref="F11:I11"/>
    <mergeCell ref="J11:K11"/>
    <mergeCell ref="L11:L13"/>
    <mergeCell ref="J12:J13"/>
    <mergeCell ref="K12:K13"/>
    <mergeCell ref="B20:C20"/>
    <mergeCell ref="B23:C23"/>
    <mergeCell ref="B22:C22"/>
    <mergeCell ref="B28:L28"/>
    <mergeCell ref="B11:B13"/>
    <mergeCell ref="C11:C13"/>
    <mergeCell ref="D11:E11"/>
    <mergeCell ref="D12:D13"/>
    <mergeCell ref="E12:E13"/>
    <mergeCell ref="F12:G12"/>
    <mergeCell ref="H12:I12"/>
    <mergeCell ref="B15:L15"/>
    <mergeCell ref="B16:C16"/>
    <mergeCell ref="B19:C19"/>
    <mergeCell ref="B17:C17"/>
    <mergeCell ref="B2:L2"/>
    <mergeCell ref="J3:K3"/>
    <mergeCell ref="L3:L4"/>
    <mergeCell ref="B8:L8"/>
    <mergeCell ref="B3:B4"/>
    <mergeCell ref="C3:C4"/>
    <mergeCell ref="D3:E3"/>
    <mergeCell ref="F3:G3"/>
  </mergeCells>
  <printOptions horizontalCentered="1"/>
  <pageMargins left="0.25" right="0.25" top="0.25" bottom="0.25" header="0.25" footer="0.25"/>
  <pageSetup paperSize="9" scale="5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English</vt:lpstr>
      <vt:lpstr>عربي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ADNAN</dc:creator>
  <cp:lastModifiedBy>Laith Mohammed AbdAlredha</cp:lastModifiedBy>
  <cp:lastPrinted>2023-07-20T08:06:03Z</cp:lastPrinted>
  <dcterms:created xsi:type="dcterms:W3CDTF">2022-11-01T07:30:35Z</dcterms:created>
  <dcterms:modified xsi:type="dcterms:W3CDTF">2023-07-23T07:30:42Z</dcterms:modified>
</cp:coreProperties>
</file>