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F\الموقع الالكتروني\نشر صادرات الخام\تشرين الاول 2024\"/>
    </mc:Choice>
  </mc:AlternateContent>
  <xr:revisionPtr revIDLastSave="0" documentId="13_ncr:1_{F85EB1C2-1507-46AA-AB4B-6F75B01F799D}" xr6:coauthVersionLast="47" xr6:coauthVersionMax="47" xr10:uidLastSave="{00000000-0000-0000-0000-000000000000}"/>
  <bookViews>
    <workbookView xWindow="-120" yWindow="-120" windowWidth="29040" windowHeight="15840" tabRatio="842" xr2:uid="{E391F644-6896-4544-A447-A184999FEC3B}"/>
  </bookViews>
  <sheets>
    <sheet name="النشر بالعربي " sheetId="2" r:id="rId1"/>
    <sheet name="النشر بالانكليزي " sheetId="17" r:id="rId2"/>
  </sheets>
  <definedNames>
    <definedName name="_xlnm.Print_Area" localSheetId="1">'النشر بالانكليزي '!$A$2:$G$43</definedName>
  </definedNames>
  <calcPr calcId="191029"/>
</workbook>
</file>

<file path=xl/calcChain.xml><?xml version="1.0" encoding="utf-8"?>
<calcChain xmlns="http://schemas.openxmlformats.org/spreadsheetml/2006/main">
  <c r="G13" i="2" l="1"/>
  <c r="G8" i="17"/>
  <c r="G31" i="17"/>
  <c r="G32" i="17"/>
  <c r="G33" i="17"/>
  <c r="G34" i="17"/>
  <c r="G35" i="17"/>
  <c r="G36" i="17"/>
  <c r="G38" i="17"/>
  <c r="G39" i="17"/>
  <c r="G40" i="17"/>
  <c r="G41" i="17"/>
  <c r="G42" i="17"/>
  <c r="G43" i="17"/>
  <c r="G40" i="2"/>
  <c r="G38" i="2"/>
  <c r="G39" i="2"/>
  <c r="G37" i="2"/>
  <c r="G36" i="2"/>
  <c r="G35" i="2"/>
  <c r="G34" i="2"/>
  <c r="G33" i="2"/>
  <c r="G32" i="2"/>
  <c r="G31" i="2"/>
  <c r="G30" i="2"/>
  <c r="G29" i="2"/>
  <c r="G28" i="2"/>
  <c r="G5" i="2"/>
</calcChain>
</file>

<file path=xl/sharedStrings.xml><?xml version="1.0" encoding="utf-8"?>
<sst xmlns="http://schemas.openxmlformats.org/spreadsheetml/2006/main" count="96" uniqueCount="63">
  <si>
    <t>السنة</t>
  </si>
  <si>
    <t>الشهر</t>
  </si>
  <si>
    <t>نفط البصرة</t>
  </si>
  <si>
    <t>نفط كركوك</t>
  </si>
  <si>
    <t>المجموع</t>
  </si>
  <si>
    <t xml:space="preserve">  الدائرة المالية / قسم اعتمادات النفط الخام</t>
  </si>
  <si>
    <t xml:space="preserve"> الكميات والاقيام النهائية للنفط الخام المصدر خلال ( شهر تشرين الاول / 2007 )   </t>
  </si>
  <si>
    <t>الكمية / برميل</t>
  </si>
  <si>
    <t>تشرين الاول</t>
  </si>
  <si>
    <t>كانون الثاني</t>
  </si>
  <si>
    <t>نيسان</t>
  </si>
  <si>
    <t>حزيران</t>
  </si>
  <si>
    <t>تموز</t>
  </si>
  <si>
    <t>ايار</t>
  </si>
  <si>
    <t>الكمية (برميل)</t>
  </si>
  <si>
    <t>تشرين الثاني</t>
  </si>
  <si>
    <t>شباط</t>
  </si>
  <si>
    <t>آذار</t>
  </si>
  <si>
    <t>آب</t>
  </si>
  <si>
    <t xml:space="preserve">السنة </t>
  </si>
  <si>
    <t>KIRKUK CRUDE</t>
  </si>
  <si>
    <t>BASRAH CRUDE</t>
  </si>
  <si>
    <t>MONTH</t>
  </si>
  <si>
    <t>YEAR</t>
  </si>
  <si>
    <t>QUANTITY BARREL</t>
  </si>
  <si>
    <t xml:space="preserve">EXPORT FROM CEYHAN </t>
  </si>
  <si>
    <t>TOTAL</t>
  </si>
  <si>
    <t>OCTOBER</t>
  </si>
  <si>
    <t>NOVEMBER</t>
  </si>
  <si>
    <t>DECEMBER</t>
  </si>
  <si>
    <t>JANUARY</t>
  </si>
  <si>
    <t>FEBRUARY</t>
  </si>
  <si>
    <t>MARCH</t>
  </si>
  <si>
    <t>APRIL</t>
  </si>
  <si>
    <t>JUNE</t>
  </si>
  <si>
    <t>JULY</t>
  </si>
  <si>
    <t>AUGUST</t>
  </si>
  <si>
    <t>SEPTEMBER</t>
  </si>
  <si>
    <t>HISTORICAL BRIEF</t>
  </si>
  <si>
    <t xml:space="preserve">
السنة</t>
  </si>
  <si>
    <t xml:space="preserve">MAY </t>
  </si>
  <si>
    <t>أيلول</t>
  </si>
  <si>
    <t>خلاصـــــــة تاريخية</t>
  </si>
  <si>
    <t xml:space="preserve">QUANTITY BARREL </t>
  </si>
  <si>
    <t>EXPORT FROM 
KIRKUK MODERN STORAGE TO JORDAN</t>
  </si>
  <si>
    <t>EXPORT FROM 
AL QAYARA FIELD</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</si>
  <si>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ومن حقل القيارة للشركات المشترية التالية:</t>
  </si>
  <si>
    <t>EXPORT FROM 
AL-QAYARA FIELD</t>
  </si>
  <si>
    <t>THE ABOVE MENTIONED QUANTITIES WERE EXPORTED THROUGH BASRAH OIL TERMINAL, KHOR AL ZUBAIR OIL TERMINAL, AND SPM ON THE ARABIAN GULF AND CEYHAN TERMINAL IN TURKEY ON THE MEDITERRANEAN SEA AND KIRKUK MODERN STORAGE BY TRUCKS AND AL-QAYARA FIELD FOR THE FOLLOWING BUYERS :</t>
  </si>
  <si>
    <t xml:space="preserve">كانون الأول </t>
  </si>
  <si>
    <t>كمية المصدر من حقل القيارة (برميل)</t>
  </si>
  <si>
    <t>كمية المصدر من مستودع كركوك الحديث الى الاردن (برميل)</t>
  </si>
  <si>
    <t>كمية المصدر من ميناء جيهان (برميل)</t>
  </si>
  <si>
    <t>`</t>
  </si>
  <si>
    <t>اصــــــــــــدار يوم 2024/11/25</t>
  </si>
  <si>
    <t>التحديث اللاحق يوم 2024/12/25</t>
  </si>
  <si>
    <t>صادرات العراق من النفط الخام خلال شهر تشرين الاول - 2024</t>
  </si>
  <si>
    <t>Released on 25/11/2024</t>
  </si>
  <si>
    <t>Next Release on 25/12/2024</t>
  </si>
  <si>
    <t xml:space="preserve">IRAQ CRUDE OIL EXPORTS - OCTOBER - 2024   </t>
  </si>
  <si>
    <t>الكمية المصدرة من ميناء جيهان (برميل)</t>
  </si>
  <si>
    <t>الكمية المصدرة من حقل القيارة (برميل)</t>
  </si>
  <si>
    <t>الكمية المصدرة من مستودع كركوك الحديث الى الاردن (برميل)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</si>
</sst>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23">
    <font>
      <sz val="10"/>
      <name val="Arial"/>
      <charset val="129"/>
    </font>
    <font>
      <sz val="10"/>
      <name val="Arial"/>
      <family val="2"/>
    </font>
    <font>
      <sz val="10"/>
      <name val="Times New Roman"/>
      <family val="1"/>
    </font>
    <font>
      <b/>
      <sz val="12"/>
      <color indexed="10"/>
      <name val="Times New Roman"/>
      <family val="1"/>
    </font>
    <font>
      <b/>
      <sz val="8"/>
      <color indexed="10"/>
      <name val="Times New Roman"/>
      <family val="1"/>
    </font>
    <font>
      <b/>
      <sz val="14"/>
      <name val="Times New Roman"/>
      <family val="1"/>
    </font>
    <font>
      <b/>
      <sz val="10"/>
      <name val="Times New Roman"/>
      <family val="1"/>
    </font>
    <font>
      <sz val="12"/>
      <name val="Times New Roman"/>
      <family val="1"/>
    </font>
    <font>
      <b/>
      <sz val="14"/>
      <color indexed="12"/>
      <name val="Times New Roman"/>
      <family val="1"/>
    </font>
    <font>
      <b/>
      <sz val="12"/>
      <color indexed="12"/>
      <name val="Times New Roman"/>
      <family val="1"/>
    </font>
    <font>
      <b/>
      <sz val="12"/>
      <name val="Times New Roman"/>
      <family val="1"/>
    </font>
    <font>
      <b/>
      <sz val="11"/>
      <color indexed="12"/>
      <name val="Times New Roman"/>
      <family val="1"/>
    </font>
    <font>
      <b/>
      <sz val="13"/>
      <name val="Times New Roman"/>
      <family val="1"/>
    </font>
    <font>
      <sz val="18"/>
      <color indexed="10"/>
      <name val="Times New Roman"/>
      <family val="1"/>
    </font>
    <font>
      <sz val="10"/>
      <color theme="1"/>
      <name val="Times New Roman"/>
      <family val="1"/>
    </font>
    <font>
      <b/>
      <sz val="12"/>
      <color theme="1"/>
      <name val="Times New Roman"/>
      <family val="1"/>
    </font>
    <font>
      <b/>
      <sz val="12"/>
      <color theme="1"/>
      <name val="Times New Roman"/>
      <family val="1"/>
      <charset val="178"/>
    </font>
    <font>
      <b/>
      <sz val="11"/>
      <color theme="1"/>
      <name val="Times New Roman"/>
      <family val="1"/>
    </font>
    <font>
      <b/>
      <sz val="18"/>
      <color theme="1"/>
      <name val="Times New Roman"/>
      <family val="1"/>
    </font>
    <font>
      <b/>
      <sz val="16"/>
      <color theme="1"/>
      <name val="Arabic Transparent"/>
    </font>
    <font>
      <b/>
      <sz val="28"/>
      <color theme="1"/>
      <name val="Times New Roman"/>
      <family val="1"/>
    </font>
    <font>
      <b/>
      <sz val="24"/>
      <color theme="1"/>
      <name val="Times New Roman"/>
      <family val="1"/>
    </font>
    <font>
      <b/>
      <sz val="22"/>
      <color theme="1"/>
      <name val="Arabic Transparent"/>
    </font>
  </fonts>
  <fills count="7">
    <fill>
      <patternFill patternType="none"/>
    </fill>
    <fill>
      <patternFill patternType="gray125"/>
    </fill>
    <fill>
      <patternFill patternType="solid">
        <fgColor indexed="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gray0625">
        <bgColor theme="3"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03">
    <xf numFmtId="0" fontId="0" fillId="0" borderId="0" xfId="0"/>
    <xf numFmtId="0" fontId="2" fillId="0" borderId="0" xfId="0" applyFont="1" applyAlignment="1">
      <alignment horizontal="center" vertical="center"/>
    </xf>
    <xf numFmtId="3" fontId="2" fillId="0" borderId="0" xfId="0" applyNumberFormat="1" applyFont="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xf numFmtId="0" fontId="10" fillId="0" borderId="1" xfId="0" applyFont="1" applyBorder="1" applyAlignment="1">
      <alignment horizontal="center" vertical="center"/>
    </xf>
    <xf numFmtId="0" fontId="9" fillId="0" borderId="2" xfId="0" applyFont="1" applyBorder="1" applyAlignment="1">
      <alignment horizontal="center" vertical="center" textRotation="90"/>
    </xf>
    <xf numFmtId="0" fontId="3" fillId="0" borderId="3" xfId="0" applyFont="1" applyBorder="1" applyAlignment="1">
      <alignment horizontal="center" vertical="center"/>
    </xf>
    <xf numFmtId="3" fontId="11" fillId="0" borderId="4" xfId="0" applyNumberFormat="1" applyFont="1" applyBorder="1" applyAlignment="1">
      <alignment horizontal="center" vertical="center" readingOrder="2"/>
    </xf>
    <xf numFmtId="4" fontId="11" fillId="0" borderId="4" xfId="0" applyNumberFormat="1" applyFont="1" applyBorder="1" applyAlignment="1">
      <alignment horizontal="center" vertical="center" readingOrder="2"/>
    </xf>
    <xf numFmtId="0" fontId="4" fillId="0" borderId="0" xfId="0" applyFont="1" applyAlignment="1">
      <alignment horizontal="center" vertical="center"/>
    </xf>
    <xf numFmtId="0" fontId="2" fillId="0" borderId="0" xfId="0" applyFont="1" applyAlignment="1">
      <alignment horizontal="center"/>
    </xf>
    <xf numFmtId="0" fontId="2" fillId="0" borderId="5" xfId="0" applyFont="1" applyBorder="1"/>
    <xf numFmtId="0" fontId="12" fillId="0" borderId="0" xfId="0" applyFont="1" applyAlignment="1">
      <alignment horizontal="center" vertical="center"/>
    </xf>
    <xf numFmtId="0" fontId="9" fillId="0" borderId="6" xfId="0" applyFont="1" applyBorder="1" applyAlignment="1">
      <alignment horizontal="center" vertical="center"/>
    </xf>
    <xf numFmtId="0" fontId="14" fillId="0" borderId="0" xfId="0" applyFont="1" applyAlignment="1">
      <alignment horizontal="center" vertical="center"/>
    </xf>
    <xf numFmtId="3" fontId="15" fillId="0" borderId="0" xfId="0" applyNumberFormat="1" applyFont="1" applyAlignment="1">
      <alignment horizontal="left" vertical="center"/>
    </xf>
    <xf numFmtId="0" fontId="15" fillId="0" borderId="0" xfId="0" applyFont="1" applyAlignment="1">
      <alignment horizontal="right" vertical="center"/>
    </xf>
    <xf numFmtId="0" fontId="14" fillId="0" borderId="0" xfId="0" applyFont="1" applyAlignment="1">
      <alignment vertical="center"/>
    </xf>
    <xf numFmtId="0" fontId="13" fillId="0" borderId="0" xfId="0" applyFont="1" applyAlignment="1">
      <alignment horizontal="left" vertical="center"/>
    </xf>
    <xf numFmtId="1" fontId="15" fillId="3" borderId="7" xfId="0" applyNumberFormat="1" applyFont="1" applyFill="1" applyBorder="1" applyAlignment="1">
      <alignment horizontal="center" vertical="center" textRotation="90"/>
    </xf>
    <xf numFmtId="0" fontId="0" fillId="0" borderId="5" xfId="0" applyBorder="1"/>
    <xf numFmtId="9" fontId="15" fillId="3" borderId="7" xfId="0" applyNumberFormat="1" applyFont="1" applyFill="1" applyBorder="1" applyAlignment="1">
      <alignment horizontal="center" vertical="center" wrapText="1"/>
    </xf>
    <xf numFmtId="3" fontId="15" fillId="3" borderId="7" xfId="0" applyNumberFormat="1" applyFont="1" applyFill="1" applyBorder="1" applyAlignment="1">
      <alignment horizontal="center" vertical="center"/>
    </xf>
    <xf numFmtId="37" fontId="15" fillId="3" borderId="7" xfId="0" applyNumberFormat="1" applyFont="1" applyFill="1" applyBorder="1" applyAlignment="1">
      <alignment horizontal="center" vertical="center"/>
    </xf>
    <xf numFmtId="164" fontId="2" fillId="0" borderId="0" xfId="0" applyNumberFormat="1" applyFont="1" applyAlignment="1">
      <alignment vertical="center"/>
    </xf>
    <xf numFmtId="0" fontId="9" fillId="0" borderId="8" xfId="0" applyFont="1" applyBorder="1" applyAlignment="1">
      <alignment horizontal="center" vertical="center"/>
    </xf>
    <xf numFmtId="9" fontId="16" fillId="0" borderId="7" xfId="0" applyNumberFormat="1" applyFont="1" applyBorder="1" applyAlignment="1">
      <alignment horizontal="center" vertical="center" wrapText="1"/>
    </xf>
    <xf numFmtId="0" fontId="17" fillId="0" borderId="0" xfId="0" applyFont="1" applyAlignment="1">
      <alignment horizontal="center" vertical="center"/>
    </xf>
    <xf numFmtId="0" fontId="5" fillId="0" borderId="0" xfId="0" applyFont="1" applyAlignment="1">
      <alignment horizontal="center" vertical="center"/>
    </xf>
    <xf numFmtId="3" fontId="10" fillId="0" borderId="9" xfId="0" applyNumberFormat="1" applyFont="1" applyBorder="1" applyAlignment="1">
      <alignment horizontal="center" vertical="center"/>
    </xf>
    <xf numFmtId="0" fontId="10" fillId="0" borderId="10" xfId="0" applyFont="1" applyBorder="1" applyAlignment="1">
      <alignment horizontal="center" vertical="center"/>
    </xf>
    <xf numFmtId="3" fontId="10" fillId="2" borderId="9" xfId="0" applyNumberFormat="1" applyFont="1" applyFill="1" applyBorder="1" applyAlignment="1">
      <alignment horizontal="center" vertical="center"/>
    </xf>
    <xf numFmtId="3" fontId="10" fillId="0" borderId="0" xfId="0" applyNumberFormat="1" applyFont="1" applyAlignment="1">
      <alignment horizontal="center" vertical="center"/>
    </xf>
    <xf numFmtId="0" fontId="10" fillId="0" borderId="0" xfId="0" applyFont="1" applyAlignment="1">
      <alignment horizontal="center" vertical="center"/>
    </xf>
    <xf numFmtId="0" fontId="7" fillId="0" borderId="9" xfId="0" applyFont="1" applyBorder="1" applyAlignment="1">
      <alignment horizontal="center"/>
    </xf>
    <xf numFmtId="0" fontId="7" fillId="0" borderId="0" xfId="0" applyFont="1" applyAlignment="1">
      <alignment horizontal="center"/>
    </xf>
    <xf numFmtId="0" fontId="7" fillId="0" borderId="10" xfId="0" applyFont="1" applyBorder="1" applyAlignment="1">
      <alignment horizontal="center"/>
    </xf>
    <xf numFmtId="9" fontId="15" fillId="0" borderId="7" xfId="0" applyNumberFormat="1" applyFont="1" applyBorder="1" applyAlignment="1">
      <alignment horizontal="center" vertical="center" wrapText="1"/>
    </xf>
    <xf numFmtId="9" fontId="15" fillId="4"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wrapText="1" readingOrder="1"/>
    </xf>
    <xf numFmtId="3" fontId="15" fillId="5" borderId="7" xfId="0" applyNumberFormat="1" applyFont="1" applyFill="1" applyBorder="1" applyAlignment="1">
      <alignment horizontal="center" vertical="center"/>
    </xf>
    <xf numFmtId="37" fontId="15" fillId="5" borderId="7" xfId="0" applyNumberFormat="1" applyFont="1" applyFill="1" applyBorder="1" applyAlignment="1">
      <alignment horizontal="center" vertical="center"/>
    </xf>
    <xf numFmtId="39" fontId="15" fillId="5" borderId="7" xfId="0" applyNumberFormat="1" applyFont="1" applyFill="1" applyBorder="1" applyAlignment="1">
      <alignment horizontal="center" vertical="center"/>
    </xf>
    <xf numFmtId="9" fontId="15" fillId="5"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textRotation="90"/>
    </xf>
    <xf numFmtId="0" fontId="17" fillId="0" borderId="11" xfId="0" applyFont="1" applyBorder="1" applyAlignment="1">
      <alignment horizontal="center" vertical="center" wrapText="1"/>
    </xf>
    <xf numFmtId="9" fontId="17" fillId="0" borderId="7" xfId="0" applyNumberFormat="1" applyFont="1" applyBorder="1" applyAlignment="1">
      <alignment horizontal="center" vertical="center" wrapText="1"/>
    </xf>
    <xf numFmtId="9" fontId="17" fillId="4"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readingOrder="1"/>
    </xf>
    <xf numFmtId="0" fontId="15" fillId="4" borderId="7" xfId="0" applyFont="1" applyFill="1" applyBorder="1" applyAlignment="1">
      <alignment horizontal="center" vertical="center" textRotation="90"/>
    </xf>
    <xf numFmtId="0" fontId="15" fillId="4" borderId="7" xfId="0" applyFont="1" applyFill="1" applyBorder="1" applyAlignment="1">
      <alignment horizontal="center" vertical="center" wrapText="1"/>
    </xf>
    <xf numFmtId="3" fontId="15" fillId="4" borderId="7" xfId="0" applyNumberFormat="1" applyFont="1" applyFill="1" applyBorder="1" applyAlignment="1">
      <alignment horizontal="center" vertical="center"/>
    </xf>
    <xf numFmtId="37" fontId="15" fillId="4" borderId="7" xfId="0" applyNumberFormat="1" applyFont="1" applyFill="1" applyBorder="1" applyAlignment="1">
      <alignment horizontal="center" vertical="center"/>
    </xf>
    <xf numFmtId="0" fontId="15" fillId="0" borderId="0" xfId="0" applyFont="1" applyAlignment="1">
      <alignment horizontal="center" vertical="center" textRotation="90"/>
    </xf>
    <xf numFmtId="0" fontId="15" fillId="0" borderId="0" xfId="0" applyFont="1" applyAlignment="1">
      <alignment horizontal="center" vertical="center" wrapText="1"/>
    </xf>
    <xf numFmtId="3" fontId="15" fillId="0" borderId="0" xfId="0" applyNumberFormat="1" applyFont="1" applyAlignment="1">
      <alignment horizontal="center" vertical="center"/>
    </xf>
    <xf numFmtId="37" fontId="15" fillId="0" borderId="0" xfId="0" applyNumberFormat="1" applyFont="1" applyAlignment="1">
      <alignment horizontal="center" vertical="center"/>
    </xf>
    <xf numFmtId="1" fontId="15" fillId="0" borderId="0" xfId="0" applyNumberFormat="1" applyFont="1" applyAlignment="1">
      <alignment horizontal="center" vertical="center" textRotation="90"/>
    </xf>
    <xf numFmtId="9" fontId="15" fillId="0" borderId="0" xfId="0" applyNumberFormat="1" applyFont="1" applyAlignment="1">
      <alignment horizontal="center" vertical="center" wrapText="1"/>
    </xf>
    <xf numFmtId="0" fontId="12" fillId="0" borderId="0" xfId="0" applyFont="1" applyAlignment="1">
      <alignment horizontal="center" vertical="center"/>
    </xf>
    <xf numFmtId="0" fontId="15" fillId="0" borderId="7" xfId="0" applyFont="1" applyBorder="1" applyAlignment="1">
      <alignment horizontal="center" vertical="center" textRotation="90" wrapText="1"/>
    </xf>
    <xf numFmtId="0" fontId="18" fillId="6" borderId="9" xfId="0" applyFont="1" applyFill="1" applyBorder="1" applyAlignment="1">
      <alignment horizontal="left" vertical="center" wrapText="1"/>
    </xf>
    <xf numFmtId="0" fontId="18" fillId="6" borderId="10" xfId="0" applyFont="1" applyFill="1" applyBorder="1" applyAlignment="1">
      <alignment horizontal="left" vertical="center" wrapText="1"/>
    </xf>
    <xf numFmtId="0" fontId="18" fillId="6" borderId="12" xfId="0" applyFont="1" applyFill="1" applyBorder="1" applyAlignment="1">
      <alignment horizontal="left" vertical="center" wrapText="1"/>
    </xf>
    <xf numFmtId="0" fontId="15" fillId="5" borderId="7" xfId="0" applyFont="1" applyFill="1" applyBorder="1" applyAlignment="1">
      <alignment horizontal="center" vertical="center" textRotation="90"/>
    </xf>
    <xf numFmtId="9" fontId="15" fillId="0" borderId="7"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9" fillId="6" borderId="7" xfId="0" applyFont="1" applyFill="1" applyBorder="1" applyAlignment="1">
      <alignment horizontal="center" vertical="center" wrapText="1"/>
    </xf>
    <xf numFmtId="0" fontId="15" fillId="0" borderId="9" xfId="0" applyFont="1" applyBorder="1" applyAlignment="1">
      <alignment horizontal="right" vertical="center" wrapText="1" readingOrder="2"/>
    </xf>
    <xf numFmtId="0" fontId="15" fillId="0" borderId="10" xfId="0" applyFont="1" applyBorder="1" applyAlignment="1">
      <alignment horizontal="right" vertical="center" wrapText="1" readingOrder="2"/>
    </xf>
    <xf numFmtId="0" fontId="15" fillId="0" borderId="12" xfId="0" applyFont="1" applyBorder="1" applyAlignment="1">
      <alignment horizontal="right" vertical="center" wrapText="1" readingOrder="2"/>
    </xf>
    <xf numFmtId="0" fontId="8" fillId="0" borderId="1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18" fillId="6" borderId="5" xfId="0" applyFont="1" applyFill="1" applyBorder="1" applyAlignment="1">
      <alignment horizontal="left" vertical="center" wrapText="1"/>
    </xf>
    <xf numFmtId="0" fontId="18" fillId="6" borderId="0" xfId="0" applyFont="1" applyFill="1" applyAlignment="1">
      <alignment horizontal="left" vertical="center" wrapText="1"/>
    </xf>
    <xf numFmtId="0" fontId="18" fillId="6" borderId="20" xfId="0" applyFont="1" applyFill="1" applyBorder="1" applyAlignment="1">
      <alignment horizontal="left" vertical="center" wrapText="1"/>
    </xf>
    <xf numFmtId="0" fontId="17" fillId="0" borderId="7" xfId="0" applyFont="1" applyBorder="1" applyAlignment="1">
      <alignment horizontal="center" vertical="center" textRotation="90" wrapText="1"/>
    </xf>
    <xf numFmtId="9" fontId="17" fillId="4" borderId="7" xfId="0" applyNumberFormat="1" applyFont="1" applyFill="1" applyBorder="1" applyAlignment="1">
      <alignment horizontal="center" vertical="center" wrapText="1"/>
    </xf>
    <xf numFmtId="0" fontId="15" fillId="0" borderId="9" xfId="0" applyFont="1" applyBorder="1" applyAlignment="1">
      <alignment horizontal="left" vertical="center" wrapText="1" readingOrder="1"/>
    </xf>
    <xf numFmtId="0" fontId="15" fillId="0" borderId="10" xfId="0" applyFont="1" applyBorder="1" applyAlignment="1">
      <alignment horizontal="left" vertical="center" wrapText="1" readingOrder="1"/>
    </xf>
    <xf numFmtId="0" fontId="15" fillId="0" borderId="12" xfId="0" applyFont="1" applyBorder="1" applyAlignment="1">
      <alignment horizontal="left" vertical="center" wrapText="1" readingOrder="1"/>
    </xf>
    <xf numFmtId="9" fontId="17" fillId="0" borderId="7"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0" fontId="18" fillId="6" borderId="0" xfId="0" applyFont="1" applyFill="1" applyAlignment="1">
      <alignment horizontal="left" vertical="center"/>
    </xf>
    <xf numFmtId="0" fontId="18" fillId="6" borderId="20" xfId="0" applyFont="1" applyFill="1" applyBorder="1" applyAlignment="1">
      <alignment horizontal="left" vertical="center"/>
    </xf>
    <xf numFmtId="0" fontId="17" fillId="0" borderId="7" xfId="0" applyFont="1" applyBorder="1" applyAlignment="1">
      <alignment horizontal="center" vertical="center"/>
    </xf>
    <xf numFmtId="0" fontId="22" fillId="6" borderId="11"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8" fillId="6" borderId="10" xfId="0" applyFont="1" applyFill="1" applyBorder="1" applyAlignment="1">
      <alignment horizontal="left" vertical="center"/>
    </xf>
    <xf numFmtId="0" fontId="18" fillId="6" borderId="12" xfId="0" applyFont="1" applyFill="1" applyBorder="1" applyAlignment="1">
      <alignment horizontal="left" vertical="center"/>
    </xf>
    <xf numFmtId="0" fontId="17" fillId="0" borderId="7" xfId="0" applyFont="1" applyBorder="1" applyAlignment="1">
      <alignment horizontal="center" vertical="center" textRotation="90"/>
    </xf>
  </cellXfs>
  <cellStyles count="2">
    <cellStyle name="Normal" xfId="0" builtinId="0"/>
    <cellStyle name="Normal 2" xfId="1" xr:uid="{2B499D21-2CEB-4208-A08F-CA871235532E}"/>
  </cellStyles>
  <dxfs count="0"/>
  <tableStyles count="1" defaultTableStyle="TableStyleMedium9" defaultPivotStyle="PivotStyleLight16">
    <tableStyle name="Invisible" pivot="0" table="0" count="0" xr9:uid="{06887E47-480A-47DC-BC6B-EF24B42B1C9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E85F-AA78-45D0-B126-EC46B61EE507}">
  <dimension ref="A1:I44"/>
  <sheetViews>
    <sheetView rightToLeft="1" tabSelected="1" topLeftCell="A8" zoomScaleNormal="100" workbookViewId="0">
      <selection activeCell="F12" sqref="F12"/>
    </sheetView>
  </sheetViews>
  <sheetFormatPr defaultColWidth="16.5703125" defaultRowHeight="12.75"/>
  <cols>
    <col min="1" max="1" width="8.28515625" style="1" customWidth="1"/>
    <col min="2" max="2" width="13.7109375" style="1" customWidth="1"/>
    <col min="3" max="3" width="15.5703125" style="1" customWidth="1"/>
    <col min="4" max="4" width="20.28515625" style="1" customWidth="1"/>
    <col min="5" max="5" width="21.28515625" style="1" customWidth="1"/>
    <col min="6" max="6" width="23.28515625" style="1" customWidth="1"/>
    <col min="7" max="7" width="21.7109375" style="1" customWidth="1"/>
    <col min="8" max="16384" width="16.5703125" style="1"/>
  </cols>
  <sheetData>
    <row r="1" spans="1:8" ht="36" hidden="1" customHeight="1" thickBot="1">
      <c r="A1" s="30" t="s">
        <v>5</v>
      </c>
      <c r="B1" s="3"/>
      <c r="C1" s="3"/>
    </row>
    <row r="2" spans="1:8" ht="38.25" hidden="1" customHeight="1">
      <c r="A2" s="73" t="s">
        <v>6</v>
      </c>
      <c r="B2" s="73"/>
      <c r="C2" s="73"/>
      <c r="D2" s="73"/>
      <c r="E2" s="73"/>
      <c r="F2" s="73"/>
      <c r="G2" s="73"/>
    </row>
    <row r="3" spans="1:8" ht="45.75" hidden="1" customHeight="1">
      <c r="A3" s="74" t="s">
        <v>0</v>
      </c>
      <c r="B3" s="76" t="s">
        <v>1</v>
      </c>
      <c r="C3" s="27" t="s">
        <v>2</v>
      </c>
      <c r="D3" s="27" t="s">
        <v>3</v>
      </c>
      <c r="E3" s="15"/>
      <c r="F3" s="15"/>
      <c r="G3" s="27" t="s">
        <v>4</v>
      </c>
    </row>
    <row r="4" spans="1:8" ht="40.5" hidden="1" customHeight="1">
      <c r="A4" s="75"/>
      <c r="B4" s="77"/>
      <c r="C4" s="6" t="s">
        <v>7</v>
      </c>
      <c r="D4" s="6" t="s">
        <v>7</v>
      </c>
      <c r="E4" s="6"/>
      <c r="F4" s="6"/>
      <c r="G4" s="6" t="s">
        <v>7</v>
      </c>
    </row>
    <row r="5" spans="1:8" ht="33" hidden="1" customHeight="1">
      <c r="A5" s="7">
        <v>2007</v>
      </c>
      <c r="B5" s="8" t="s">
        <v>8</v>
      </c>
      <c r="C5" s="9">
        <v>47387407</v>
      </c>
      <c r="D5" s="9">
        <v>8430953</v>
      </c>
      <c r="E5" s="10"/>
      <c r="F5" s="10"/>
      <c r="G5" s="9">
        <f>C5+D5</f>
        <v>55818360</v>
      </c>
    </row>
    <row r="6" spans="1:8" ht="27" hidden="1" customHeight="1">
      <c r="C6" s="31">
        <v>1529</v>
      </c>
      <c r="D6" s="31">
        <v>272</v>
      </c>
      <c r="E6" s="32"/>
      <c r="F6" s="32"/>
      <c r="G6" s="33">
        <v>1801</v>
      </c>
    </row>
    <row r="7" spans="1:8" ht="25.5" hidden="1" customHeight="1">
      <c r="C7" s="34"/>
      <c r="D7" s="34"/>
      <c r="E7" s="35"/>
      <c r="F7" s="35"/>
      <c r="G7" s="34"/>
    </row>
    <row r="8" spans="1:8" ht="53.25" customHeight="1">
      <c r="A8" s="78" t="s">
        <v>56</v>
      </c>
      <c r="B8" s="79"/>
      <c r="C8" s="79"/>
      <c r="D8" s="79"/>
      <c r="E8" s="79"/>
      <c r="F8" s="79"/>
      <c r="G8" s="80"/>
    </row>
    <row r="9" spans="1:8" ht="31.5" customHeight="1">
      <c r="A9" s="81" t="s">
        <v>54</v>
      </c>
      <c r="B9" s="82"/>
      <c r="C9" s="82"/>
      <c r="D9" s="82"/>
      <c r="E9" s="82"/>
      <c r="F9" s="82"/>
      <c r="G9" s="83"/>
    </row>
    <row r="10" spans="1:8" ht="31.5" customHeight="1" thickBot="1">
      <c r="A10" s="63" t="s">
        <v>55</v>
      </c>
      <c r="B10" s="64"/>
      <c r="C10" s="64"/>
      <c r="D10" s="64"/>
      <c r="E10" s="64"/>
      <c r="F10" s="64"/>
      <c r="G10" s="65"/>
    </row>
    <row r="11" spans="1:8" ht="38.25" customHeight="1" thickBot="1">
      <c r="A11" s="62" t="s">
        <v>39</v>
      </c>
      <c r="B11" s="68" t="s">
        <v>1</v>
      </c>
      <c r="C11" s="39" t="s">
        <v>2</v>
      </c>
      <c r="D11" s="67" t="s">
        <v>3</v>
      </c>
      <c r="E11" s="67"/>
      <c r="F11" s="67"/>
      <c r="G11" s="40" t="s">
        <v>4</v>
      </c>
    </row>
    <row r="12" spans="1:8" ht="46.5" customHeight="1" thickBot="1">
      <c r="A12" s="62"/>
      <c r="B12" s="68"/>
      <c r="C12" s="39" t="s">
        <v>14</v>
      </c>
      <c r="D12" s="28" t="s">
        <v>60</v>
      </c>
      <c r="E12" s="47" t="s">
        <v>61</v>
      </c>
      <c r="F12" s="47" t="s">
        <v>62</v>
      </c>
      <c r="G12" s="39" t="s">
        <v>14</v>
      </c>
    </row>
    <row r="13" spans="1:8" ht="41.25" customHeight="1" thickBot="1">
      <c r="A13" s="21">
        <v>2024</v>
      </c>
      <c r="B13" s="23" t="s">
        <v>8</v>
      </c>
      <c r="C13" s="24">
        <v>102302862</v>
      </c>
      <c r="D13" s="25">
        <v>0</v>
      </c>
      <c r="E13" s="25">
        <v>524356</v>
      </c>
      <c r="F13" s="25">
        <v>318007</v>
      </c>
      <c r="G13" s="24">
        <f>C13+E13+F13</f>
        <v>103145225</v>
      </c>
      <c r="H13" s="2"/>
    </row>
    <row r="14" spans="1:8" ht="41.25" customHeight="1">
      <c r="A14" s="59"/>
      <c r="B14" s="60"/>
      <c r="C14" s="57"/>
      <c r="D14" s="58"/>
      <c r="E14" s="58"/>
      <c r="F14" s="58"/>
      <c r="G14" s="57"/>
      <c r="H14" s="2"/>
    </row>
    <row r="15" spans="1:8" ht="41.25" customHeight="1">
      <c r="A15" s="59"/>
      <c r="B15" s="60"/>
      <c r="C15" s="57"/>
      <c r="D15" s="58"/>
      <c r="E15" s="58"/>
      <c r="F15" s="58"/>
      <c r="G15" s="57"/>
      <c r="H15" s="2"/>
    </row>
    <row r="16" spans="1:8" ht="41.25" customHeight="1">
      <c r="A16" s="59"/>
      <c r="B16" s="60"/>
      <c r="C16" s="57"/>
      <c r="D16" s="58"/>
      <c r="E16" s="58"/>
      <c r="F16" s="58"/>
      <c r="G16" s="57"/>
      <c r="H16" s="2"/>
    </row>
    <row r="17" spans="1:8" ht="41.25" customHeight="1">
      <c r="A17" s="59"/>
      <c r="B17" s="60"/>
      <c r="C17" s="57"/>
      <c r="D17" s="58"/>
      <c r="E17" s="58"/>
      <c r="F17" s="58"/>
      <c r="G17" s="57"/>
      <c r="H17" s="2"/>
    </row>
    <row r="18" spans="1:8" ht="41.25" customHeight="1">
      <c r="A18" s="59"/>
      <c r="B18" s="60"/>
      <c r="C18" s="57"/>
      <c r="D18" s="58"/>
      <c r="E18" s="58"/>
      <c r="F18" s="58"/>
      <c r="G18" s="57"/>
      <c r="H18" s="2"/>
    </row>
    <row r="19" spans="1:8" ht="41.25" customHeight="1">
      <c r="A19" s="59"/>
      <c r="B19" s="60"/>
      <c r="C19" s="57"/>
      <c r="D19" s="58"/>
      <c r="E19" s="58"/>
      <c r="F19" s="58"/>
      <c r="G19" s="57"/>
      <c r="H19" s="2"/>
    </row>
    <row r="20" spans="1:8" ht="41.25" customHeight="1">
      <c r="A20" s="59"/>
      <c r="B20" s="60"/>
      <c r="C20" s="57"/>
      <c r="D20" s="58"/>
      <c r="E20" s="58"/>
      <c r="F20" s="58"/>
      <c r="G20" s="57"/>
      <c r="H20" s="2"/>
    </row>
    <row r="21" spans="1:8" ht="41.25" customHeight="1">
      <c r="A21" s="59"/>
      <c r="B21" s="60"/>
      <c r="C21" s="57"/>
      <c r="D21" s="58"/>
      <c r="E21" s="58"/>
      <c r="F21" s="58"/>
      <c r="G21" s="57"/>
      <c r="H21" s="2"/>
    </row>
    <row r="22" spans="1:8" ht="41.25" customHeight="1">
      <c r="A22" s="59"/>
      <c r="B22" s="60"/>
      <c r="C22" s="57"/>
      <c r="D22" s="58"/>
      <c r="E22" s="58"/>
      <c r="F22" s="58"/>
      <c r="G22" s="57"/>
      <c r="H22" s="2"/>
    </row>
    <row r="23" spans="1:8" ht="43.5" customHeight="1" thickBot="1">
      <c r="A23" s="70" t="s">
        <v>46</v>
      </c>
      <c r="B23" s="71"/>
      <c r="C23" s="71"/>
      <c r="D23" s="71"/>
      <c r="E23" s="71"/>
      <c r="F23" s="71"/>
      <c r="G23" s="72"/>
    </row>
    <row r="24" spans="1:8" s="12" customFormat="1" ht="6" customHeight="1" thickBot="1">
      <c r="A24" s="36"/>
      <c r="B24" s="37"/>
      <c r="C24" s="37"/>
      <c r="D24" s="38"/>
      <c r="E24" s="37"/>
      <c r="F24" s="37"/>
      <c r="G24" s="37"/>
    </row>
    <row r="25" spans="1:8" ht="45.75" customHeight="1" thickBot="1">
      <c r="A25" s="69" t="s">
        <v>42</v>
      </c>
      <c r="B25" s="69"/>
      <c r="C25" s="69"/>
      <c r="D25" s="69"/>
      <c r="E25" s="69"/>
      <c r="F25" s="69"/>
      <c r="G25" s="69"/>
    </row>
    <row r="26" spans="1:8" ht="30.75" customHeight="1" thickBot="1">
      <c r="A26" s="62" t="s">
        <v>19</v>
      </c>
      <c r="B26" s="68" t="s">
        <v>1</v>
      </c>
      <c r="C26" s="39" t="s">
        <v>2</v>
      </c>
      <c r="D26" s="67" t="s">
        <v>3</v>
      </c>
      <c r="E26" s="67"/>
      <c r="F26" s="67"/>
      <c r="G26" s="40" t="s">
        <v>4</v>
      </c>
    </row>
    <row r="27" spans="1:8" ht="38.65" customHeight="1" thickBot="1">
      <c r="A27" s="62"/>
      <c r="B27" s="68"/>
      <c r="C27" s="39" t="s">
        <v>14</v>
      </c>
      <c r="D27" s="28" t="s">
        <v>52</v>
      </c>
      <c r="E27" s="47" t="s">
        <v>50</v>
      </c>
      <c r="F27" s="47" t="s">
        <v>51</v>
      </c>
      <c r="G27" s="39" t="s">
        <v>14</v>
      </c>
    </row>
    <row r="28" spans="1:8" ht="31.5" customHeight="1" thickBot="1">
      <c r="A28" s="66">
        <v>2023</v>
      </c>
      <c r="B28" s="41" t="s">
        <v>9</v>
      </c>
      <c r="C28" s="42">
        <v>98460050</v>
      </c>
      <c r="D28" s="43">
        <v>2475516</v>
      </c>
      <c r="E28" s="44">
        <v>0</v>
      </c>
      <c r="F28" s="43">
        <v>309529</v>
      </c>
      <c r="G28" s="42">
        <f>C28+D28+F28</f>
        <v>101245095</v>
      </c>
    </row>
    <row r="29" spans="1:8" ht="31.5" customHeight="1" thickBot="1">
      <c r="A29" s="66"/>
      <c r="B29" s="41" t="s">
        <v>16</v>
      </c>
      <c r="C29" s="42">
        <v>89140448</v>
      </c>
      <c r="D29" s="43">
        <v>2834393</v>
      </c>
      <c r="E29" s="44">
        <v>0</v>
      </c>
      <c r="F29" s="43">
        <v>280769</v>
      </c>
      <c r="G29" s="42">
        <f>C29+D29+F29</f>
        <v>92255610</v>
      </c>
    </row>
    <row r="30" spans="1:8" ht="31.5" customHeight="1" thickBot="1">
      <c r="A30" s="66"/>
      <c r="B30" s="41" t="s">
        <v>17</v>
      </c>
      <c r="C30" s="42">
        <v>98875692</v>
      </c>
      <c r="D30" s="43">
        <v>1727494</v>
      </c>
      <c r="E30" s="44">
        <v>0</v>
      </c>
      <c r="F30" s="43">
        <v>309841</v>
      </c>
      <c r="G30" s="42">
        <f>C30+D30+F30</f>
        <v>100913027</v>
      </c>
    </row>
    <row r="31" spans="1:8" ht="31.5" customHeight="1" thickBot="1">
      <c r="A31" s="66"/>
      <c r="B31" s="41" t="s">
        <v>10</v>
      </c>
      <c r="C31" s="42">
        <v>98634947</v>
      </c>
      <c r="D31" s="43">
        <v>0</v>
      </c>
      <c r="E31" s="44">
        <v>0</v>
      </c>
      <c r="F31" s="43">
        <v>0</v>
      </c>
      <c r="G31" s="42">
        <f>C31+D31+F31</f>
        <v>98634947</v>
      </c>
    </row>
    <row r="32" spans="1:8" ht="31.5" customHeight="1" thickBot="1">
      <c r="A32" s="66"/>
      <c r="B32" s="41" t="s">
        <v>13</v>
      </c>
      <c r="C32" s="42">
        <v>102206413</v>
      </c>
      <c r="D32" s="43">
        <v>0</v>
      </c>
      <c r="E32" s="44">
        <v>0</v>
      </c>
      <c r="F32" s="43">
        <v>256974</v>
      </c>
      <c r="G32" s="42">
        <f>C32+D32+F32</f>
        <v>102463387</v>
      </c>
    </row>
    <row r="33" spans="1:9" ht="31.5" customHeight="1" thickBot="1">
      <c r="A33" s="66"/>
      <c r="B33" s="41" t="s">
        <v>11</v>
      </c>
      <c r="C33" s="42">
        <v>98725620</v>
      </c>
      <c r="D33" s="43">
        <v>0</v>
      </c>
      <c r="E33" s="42">
        <v>1033987</v>
      </c>
      <c r="F33" s="42">
        <v>299445</v>
      </c>
      <c r="G33" s="42">
        <f t="shared" ref="G33:G40" si="0">C33+D33+E33+F33</f>
        <v>100059052</v>
      </c>
    </row>
    <row r="34" spans="1:9" ht="35.25" customHeight="1" thickBot="1">
      <c r="A34" s="66"/>
      <c r="B34" s="45" t="s">
        <v>12</v>
      </c>
      <c r="C34" s="42">
        <v>105487610</v>
      </c>
      <c r="D34" s="43">
        <v>0</v>
      </c>
      <c r="E34" s="43">
        <v>922755</v>
      </c>
      <c r="F34" s="43">
        <v>344804</v>
      </c>
      <c r="G34" s="42">
        <f t="shared" si="0"/>
        <v>106755169</v>
      </c>
      <c r="H34" s="14"/>
      <c r="I34" s="14"/>
    </row>
    <row r="35" spans="1:9" ht="35.25" customHeight="1" thickBot="1">
      <c r="A35" s="66"/>
      <c r="B35" s="41" t="s">
        <v>18</v>
      </c>
      <c r="C35" s="42">
        <v>105236963</v>
      </c>
      <c r="D35" s="43">
        <v>0</v>
      </c>
      <c r="E35" s="43">
        <v>420991</v>
      </c>
      <c r="F35" s="43">
        <v>464725</v>
      </c>
      <c r="G35" s="42">
        <f t="shared" si="0"/>
        <v>106122679</v>
      </c>
      <c r="H35" s="14"/>
      <c r="I35" s="14"/>
    </row>
    <row r="36" spans="1:9" ht="31.5" customHeight="1" thickBot="1">
      <c r="A36" s="66"/>
      <c r="B36" s="41" t="s">
        <v>41</v>
      </c>
      <c r="C36" s="42">
        <v>102220441</v>
      </c>
      <c r="D36" s="43">
        <v>0</v>
      </c>
      <c r="E36" s="43">
        <v>473335</v>
      </c>
      <c r="F36" s="43">
        <v>449423</v>
      </c>
      <c r="G36" s="42">
        <f t="shared" si="0"/>
        <v>103143199</v>
      </c>
    </row>
    <row r="37" spans="1:9" ht="31.5" customHeight="1" thickBot="1">
      <c r="A37" s="66"/>
      <c r="B37" s="41" t="s">
        <v>8</v>
      </c>
      <c r="C37" s="42">
        <v>108050360</v>
      </c>
      <c r="D37" s="43">
        <v>0</v>
      </c>
      <c r="E37" s="43">
        <v>1030501</v>
      </c>
      <c r="F37" s="43">
        <v>464728</v>
      </c>
      <c r="G37" s="42">
        <f t="shared" si="0"/>
        <v>109545589</v>
      </c>
    </row>
    <row r="38" spans="1:9" ht="31.5" customHeight="1" thickBot="1">
      <c r="A38" s="66"/>
      <c r="B38" s="41" t="s">
        <v>15</v>
      </c>
      <c r="C38" s="42">
        <v>101764620</v>
      </c>
      <c r="D38" s="43">
        <v>0</v>
      </c>
      <c r="E38" s="43">
        <v>1038779</v>
      </c>
      <c r="F38" s="43">
        <v>172383</v>
      </c>
      <c r="G38" s="42">
        <f t="shared" si="0"/>
        <v>102975782</v>
      </c>
    </row>
    <row r="39" spans="1:9" ht="31.5" customHeight="1" thickBot="1">
      <c r="A39" s="66"/>
      <c r="B39" s="41" t="s">
        <v>49</v>
      </c>
      <c r="C39" s="42">
        <v>107592532</v>
      </c>
      <c r="D39" s="43">
        <v>0</v>
      </c>
      <c r="E39" s="43">
        <v>0</v>
      </c>
      <c r="F39" s="43">
        <v>464058</v>
      </c>
      <c r="G39" s="42">
        <f t="shared" si="0"/>
        <v>108056590</v>
      </c>
    </row>
    <row r="40" spans="1:9" ht="32.25" customHeight="1" thickBot="1">
      <c r="A40" s="46">
        <v>2024</v>
      </c>
      <c r="B40" s="41" t="s">
        <v>9</v>
      </c>
      <c r="C40" s="42">
        <v>102025000</v>
      </c>
      <c r="D40" s="43">
        <v>0</v>
      </c>
      <c r="E40" s="43">
        <v>1019132</v>
      </c>
      <c r="F40" s="43">
        <v>464306</v>
      </c>
      <c r="G40" s="42">
        <f t="shared" si="0"/>
        <v>103508438</v>
      </c>
    </row>
    <row r="41" spans="1:9" ht="16.899999999999999" customHeight="1">
      <c r="A41" s="14"/>
      <c r="B41" s="14"/>
      <c r="C41" s="11"/>
      <c r="H41" s="14"/>
      <c r="I41" s="14"/>
    </row>
    <row r="42" spans="1:9" ht="17.25" customHeight="1">
      <c r="A42" s="14"/>
      <c r="B42" s="14"/>
      <c r="C42" s="11"/>
      <c r="H42" s="14"/>
      <c r="I42" s="14"/>
    </row>
    <row r="43" spans="1:9" ht="17.25" customHeight="1">
      <c r="A43" s="14"/>
      <c r="B43" s="14"/>
      <c r="C43" s="11"/>
      <c r="H43" s="14"/>
      <c r="I43" s="14"/>
    </row>
    <row r="44" spans="1:9" ht="17.25" customHeight="1">
      <c r="A44" s="14"/>
      <c r="B44" s="14"/>
      <c r="C44" s="11"/>
      <c r="H44" s="61"/>
      <c r="I44" s="61"/>
    </row>
  </sheetData>
  <mergeCells count="16">
    <mergeCell ref="A2:G2"/>
    <mergeCell ref="A3:A4"/>
    <mergeCell ref="B3:B4"/>
    <mergeCell ref="A8:G8"/>
    <mergeCell ref="A9:G9"/>
    <mergeCell ref="H44:I44"/>
    <mergeCell ref="A11:A12"/>
    <mergeCell ref="A10:G10"/>
    <mergeCell ref="A28:A39"/>
    <mergeCell ref="D11:F11"/>
    <mergeCell ref="B11:B12"/>
    <mergeCell ref="A25:G25"/>
    <mergeCell ref="B26:B27"/>
    <mergeCell ref="A23:G23"/>
    <mergeCell ref="A26:A27"/>
    <mergeCell ref="D26:F26"/>
  </mergeCells>
  <printOptions horizontalCentered="1"/>
  <pageMargins left="0.23622047244094491" right="0.23622047244094491" top="0.23622047244094491" bottom="0.23622047244094491" header="0.23622047244094491" footer="0.23622047244094491"/>
  <pageSetup paperSize="9" orientation="landscape"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51C-CB20-4A15-BE90-66A5D8DD409C}">
  <dimension ref="A1:J44"/>
  <sheetViews>
    <sheetView zoomScaleNormal="100" workbookViewId="0">
      <selection activeCell="F12" sqref="F12"/>
    </sheetView>
  </sheetViews>
  <sheetFormatPr defaultColWidth="21.28515625" defaultRowHeight="12.75"/>
  <cols>
    <col min="1" max="1" width="7.7109375" style="4" customWidth="1"/>
    <col min="2" max="2" width="15.42578125" style="1" customWidth="1"/>
    <col min="3" max="3" width="18.28515625" style="1" customWidth="1"/>
    <col min="4" max="4" width="19.28515625" style="4" customWidth="1"/>
    <col min="5" max="5" width="22" style="1" customWidth="1"/>
    <col min="6" max="6" width="25.7109375" style="1" customWidth="1"/>
    <col min="7" max="7" width="19" style="1" customWidth="1"/>
    <col min="8" max="8" width="21.28515625" customWidth="1"/>
    <col min="9" max="16384" width="21.28515625" style="4"/>
  </cols>
  <sheetData>
    <row r="1" spans="1:10" ht="16.5" thickBot="1">
      <c r="A1" s="19"/>
      <c r="B1" s="16"/>
      <c r="C1" s="17"/>
      <c r="D1" s="17"/>
      <c r="E1" s="18"/>
      <c r="F1" s="18"/>
      <c r="G1" s="17"/>
    </row>
    <row r="2" spans="1:10" ht="34.5" customHeight="1">
      <c r="A2" s="91" t="s">
        <v>59</v>
      </c>
      <c r="B2" s="92"/>
      <c r="C2" s="92"/>
      <c r="D2" s="92"/>
      <c r="E2" s="92"/>
      <c r="F2" s="92"/>
      <c r="G2" s="93"/>
    </row>
    <row r="3" spans="1:10" ht="31.5" customHeight="1">
      <c r="A3" s="81" t="s">
        <v>57</v>
      </c>
      <c r="B3" s="94"/>
      <c r="C3" s="94"/>
      <c r="D3" s="94"/>
      <c r="E3" s="94"/>
      <c r="F3" s="94"/>
      <c r="G3" s="95"/>
    </row>
    <row r="4" spans="1:10" ht="27.75" customHeight="1" thickBot="1">
      <c r="A4" s="63" t="s">
        <v>58</v>
      </c>
      <c r="B4" s="100"/>
      <c r="C4" s="100"/>
      <c r="D4" s="100"/>
      <c r="E4" s="100"/>
      <c r="F4" s="100"/>
      <c r="G4" s="101"/>
    </row>
    <row r="5" spans="1:10" ht="42.75" customHeight="1" thickBot="1">
      <c r="A5" s="84" t="s">
        <v>23</v>
      </c>
      <c r="B5" s="90" t="s">
        <v>22</v>
      </c>
      <c r="C5" s="48" t="s">
        <v>21</v>
      </c>
      <c r="D5" s="89" t="s">
        <v>20</v>
      </c>
      <c r="E5" s="89"/>
      <c r="F5" s="89"/>
      <c r="G5" s="49" t="s">
        <v>26</v>
      </c>
    </row>
    <row r="6" spans="1:10" ht="42.75" customHeight="1" thickBot="1">
      <c r="A6" s="84"/>
      <c r="B6" s="90"/>
      <c r="C6" s="89" t="s">
        <v>24</v>
      </c>
      <c r="D6" s="48" t="s">
        <v>25</v>
      </c>
      <c r="E6" s="48" t="s">
        <v>47</v>
      </c>
      <c r="F6" s="48" t="s">
        <v>44</v>
      </c>
      <c r="G6" s="85" t="s">
        <v>24</v>
      </c>
    </row>
    <row r="7" spans="1:10" ht="30.75" customHeight="1" thickBot="1">
      <c r="A7" s="102"/>
      <c r="B7" s="96"/>
      <c r="C7" s="89"/>
      <c r="D7" s="48" t="s">
        <v>43</v>
      </c>
      <c r="E7" s="48" t="s">
        <v>24</v>
      </c>
      <c r="F7" s="48" t="s">
        <v>24</v>
      </c>
      <c r="G7" s="85"/>
    </row>
    <row r="8" spans="1:10" ht="36.75" customHeight="1" thickBot="1">
      <c r="A8" s="51">
        <v>2024</v>
      </c>
      <c r="B8" s="52" t="s">
        <v>27</v>
      </c>
      <c r="C8" s="53">
        <v>102302862</v>
      </c>
      <c r="D8" s="54">
        <v>0</v>
      </c>
      <c r="E8" s="54">
        <v>524356</v>
      </c>
      <c r="F8" s="54">
        <v>318007</v>
      </c>
      <c r="G8" s="53">
        <f>C8+D8+E8+F8</f>
        <v>103145225</v>
      </c>
      <c r="J8" s="26"/>
    </row>
    <row r="9" spans="1:10" ht="36.75" customHeight="1">
      <c r="A9" s="55"/>
      <c r="B9" s="56"/>
      <c r="C9" s="57"/>
      <c r="D9" s="58"/>
      <c r="E9" s="58" t="s">
        <v>53</v>
      </c>
      <c r="F9" s="58"/>
      <c r="G9" s="57"/>
      <c r="J9" s="26"/>
    </row>
    <row r="10" spans="1:10" ht="36.75" customHeight="1">
      <c r="A10" s="55"/>
      <c r="B10" s="56"/>
      <c r="C10" s="57"/>
      <c r="D10" s="58"/>
      <c r="E10" s="58"/>
      <c r="F10" s="58"/>
      <c r="G10" s="57"/>
      <c r="J10" s="26"/>
    </row>
    <row r="11" spans="1:10" ht="36.75" customHeight="1">
      <c r="A11" s="55"/>
      <c r="B11" s="56"/>
      <c r="C11" s="57"/>
      <c r="D11" s="58"/>
      <c r="E11" s="58"/>
      <c r="F11" s="58"/>
      <c r="G11" s="57"/>
      <c r="J11" s="26"/>
    </row>
    <row r="12" spans="1:10" ht="36.75" customHeight="1">
      <c r="A12" s="55"/>
      <c r="B12" s="56"/>
      <c r="C12" s="57"/>
      <c r="D12" s="58"/>
      <c r="E12" s="58"/>
      <c r="F12" s="58"/>
      <c r="G12" s="57"/>
      <c r="J12" s="26"/>
    </row>
    <row r="13" spans="1:10" ht="36.75" customHeight="1">
      <c r="A13" s="55"/>
      <c r="B13" s="56"/>
      <c r="C13" s="57"/>
      <c r="D13" s="58"/>
      <c r="E13" s="58"/>
      <c r="F13" s="58"/>
      <c r="G13" s="57"/>
      <c r="J13" s="26"/>
    </row>
    <row r="14" spans="1:10" ht="36.75" customHeight="1">
      <c r="A14" s="55"/>
      <c r="B14" s="56"/>
      <c r="C14" s="57"/>
      <c r="D14" s="58"/>
      <c r="E14" s="58"/>
      <c r="F14" s="58"/>
      <c r="G14" s="57"/>
      <c r="J14" s="26"/>
    </row>
    <row r="15" spans="1:10" ht="36.75" customHeight="1">
      <c r="A15" s="55"/>
      <c r="B15" s="56"/>
      <c r="C15" s="57"/>
      <c r="D15" s="58"/>
      <c r="E15" s="58"/>
      <c r="F15" s="58"/>
      <c r="G15" s="57"/>
      <c r="J15" s="26"/>
    </row>
    <row r="16" spans="1:10" ht="36.75" customHeight="1">
      <c r="A16" s="55"/>
      <c r="B16" s="56"/>
      <c r="C16" s="57"/>
      <c r="D16" s="58"/>
      <c r="E16" s="58"/>
      <c r="F16" s="58"/>
      <c r="G16" s="57"/>
      <c r="J16" s="26"/>
    </row>
    <row r="17" spans="1:10" ht="36.75" customHeight="1">
      <c r="A17" s="55"/>
      <c r="B17" s="56"/>
      <c r="C17" s="57"/>
      <c r="D17" s="58"/>
      <c r="E17" s="58"/>
      <c r="F17" s="58"/>
      <c r="G17" s="57"/>
      <c r="J17" s="26"/>
    </row>
    <row r="18" spans="1:10" ht="36.75" customHeight="1">
      <c r="A18" s="55"/>
      <c r="B18" s="56"/>
      <c r="C18" s="57"/>
      <c r="D18" s="58"/>
      <c r="E18" s="58"/>
      <c r="F18" s="58"/>
      <c r="G18" s="57"/>
      <c r="J18" s="26"/>
    </row>
    <row r="19" spans="1:10" ht="36.75" customHeight="1">
      <c r="A19" s="55"/>
      <c r="B19" s="56"/>
      <c r="C19" s="57"/>
      <c r="D19" s="58"/>
      <c r="E19" s="58"/>
      <c r="F19" s="58"/>
      <c r="G19" s="57"/>
      <c r="J19" s="26"/>
    </row>
    <row r="20" spans="1:10" ht="36.75" customHeight="1">
      <c r="A20" s="55"/>
      <c r="B20" s="56"/>
      <c r="C20" s="57"/>
      <c r="D20" s="58"/>
      <c r="E20" s="58"/>
      <c r="F20" s="58"/>
      <c r="G20" s="57"/>
      <c r="J20" s="26"/>
    </row>
    <row r="21" spans="1:10" ht="36.75" customHeight="1">
      <c r="A21" s="55"/>
      <c r="B21" s="56"/>
      <c r="C21" s="57"/>
      <c r="D21" s="58"/>
      <c r="E21" s="58"/>
      <c r="F21" s="58"/>
      <c r="G21" s="57"/>
      <c r="J21" s="26"/>
    </row>
    <row r="22" spans="1:10" ht="36.75" customHeight="1">
      <c r="A22" s="55"/>
      <c r="B22" s="56"/>
      <c r="C22" s="57"/>
      <c r="D22" s="58"/>
      <c r="E22" s="58"/>
      <c r="F22" s="58"/>
      <c r="G22" s="57"/>
      <c r="J22" s="26"/>
    </row>
    <row r="23" spans="1:10" ht="36.75" customHeight="1">
      <c r="A23" s="55"/>
      <c r="B23" s="56"/>
      <c r="C23" s="57"/>
      <c r="D23" s="58"/>
      <c r="E23" s="58"/>
      <c r="F23" s="58"/>
      <c r="G23" s="57"/>
      <c r="J23" s="26"/>
    </row>
    <row r="24" spans="1:10" ht="36.75" customHeight="1">
      <c r="A24" s="55"/>
      <c r="B24" s="56"/>
      <c r="C24" s="57"/>
      <c r="D24" s="58"/>
      <c r="E24" s="58"/>
      <c r="F24" s="58"/>
      <c r="G24" s="57"/>
      <c r="J24" s="26"/>
    </row>
    <row r="25" spans="1:10" ht="64.5" customHeight="1" thickBot="1">
      <c r="A25" s="86" t="s">
        <v>48</v>
      </c>
      <c r="B25" s="87"/>
      <c r="C25" s="87"/>
      <c r="D25" s="87"/>
      <c r="E25" s="87"/>
      <c r="F25" s="87"/>
      <c r="G25" s="88"/>
    </row>
    <row r="26" spans="1:10" s="5" customFormat="1" ht="12" customHeight="1" thickBot="1">
      <c r="A26" s="29"/>
      <c r="B26" s="29"/>
      <c r="C26" s="29"/>
      <c r="D26" s="29"/>
      <c r="E26" s="29"/>
      <c r="F26" s="29"/>
      <c r="G26" s="29"/>
    </row>
    <row r="27" spans="1:10" s="5" customFormat="1" ht="41.25" customHeight="1" thickBot="1">
      <c r="A27" s="97" t="s">
        <v>38</v>
      </c>
      <c r="B27" s="98"/>
      <c r="C27" s="98"/>
      <c r="D27" s="98"/>
      <c r="E27" s="98"/>
      <c r="F27" s="98"/>
      <c r="G27" s="99"/>
    </row>
    <row r="28" spans="1:10" s="5" customFormat="1" ht="33.75" customHeight="1" thickBot="1">
      <c r="A28" s="84" t="s">
        <v>23</v>
      </c>
      <c r="B28" s="90" t="s">
        <v>22</v>
      </c>
      <c r="C28" s="48" t="s">
        <v>21</v>
      </c>
      <c r="D28" s="89" t="s">
        <v>20</v>
      </c>
      <c r="E28" s="89"/>
      <c r="F28" s="89"/>
      <c r="G28" s="85" t="s">
        <v>26</v>
      </c>
      <c r="H28" s="13"/>
    </row>
    <row r="29" spans="1:10" ht="49.5" customHeight="1" thickBot="1">
      <c r="A29" s="84"/>
      <c r="B29" s="90"/>
      <c r="C29" s="89" t="s">
        <v>24</v>
      </c>
      <c r="D29" s="48" t="s">
        <v>25</v>
      </c>
      <c r="E29" s="48" t="s">
        <v>45</v>
      </c>
      <c r="F29" s="48" t="s">
        <v>44</v>
      </c>
      <c r="G29" s="85"/>
      <c r="H29" s="22"/>
    </row>
    <row r="30" spans="1:10" ht="35.25" customHeight="1" thickBot="1">
      <c r="A30" s="84"/>
      <c r="B30" s="90"/>
      <c r="C30" s="89"/>
      <c r="D30" s="48" t="s">
        <v>24</v>
      </c>
      <c r="E30" s="48" t="s">
        <v>24</v>
      </c>
      <c r="F30" s="48" t="s">
        <v>24</v>
      </c>
      <c r="G30" s="49" t="s">
        <v>24</v>
      </c>
      <c r="H30" s="22"/>
    </row>
    <row r="31" spans="1:10" ht="35.1" customHeight="1" thickBot="1">
      <c r="A31" s="66">
        <v>2023</v>
      </c>
      <c r="B31" s="41" t="s">
        <v>30</v>
      </c>
      <c r="C31" s="42">
        <v>98460050</v>
      </c>
      <c r="D31" s="43">
        <v>2475516</v>
      </c>
      <c r="E31" s="43">
        <v>0</v>
      </c>
      <c r="F31" s="43">
        <v>309529</v>
      </c>
      <c r="G31" s="42">
        <f>C31+D31+F31</f>
        <v>101245095</v>
      </c>
    </row>
    <row r="32" spans="1:10" ht="35.1" customHeight="1" thickBot="1">
      <c r="A32" s="66"/>
      <c r="B32" s="50" t="s">
        <v>31</v>
      </c>
      <c r="C32" s="42">
        <v>89140448</v>
      </c>
      <c r="D32" s="43">
        <v>2834393</v>
      </c>
      <c r="E32" s="43">
        <v>0</v>
      </c>
      <c r="F32" s="43">
        <v>280769</v>
      </c>
      <c r="G32" s="42">
        <f>C32+D32+F32</f>
        <v>92255610</v>
      </c>
    </row>
    <row r="33" spans="1:8" ht="35.1" customHeight="1" thickBot="1">
      <c r="A33" s="66"/>
      <c r="B33" s="50" t="s">
        <v>32</v>
      </c>
      <c r="C33" s="42">
        <v>98875692</v>
      </c>
      <c r="D33" s="43">
        <v>1727494</v>
      </c>
      <c r="E33" s="43">
        <v>0</v>
      </c>
      <c r="F33" s="43">
        <v>309841</v>
      </c>
      <c r="G33" s="42">
        <f>C33+D33+F33</f>
        <v>100913027</v>
      </c>
    </row>
    <row r="34" spans="1:8" ht="35.1" customHeight="1" thickBot="1">
      <c r="A34" s="66"/>
      <c r="B34" s="41" t="s">
        <v>33</v>
      </c>
      <c r="C34" s="42">
        <v>98634947</v>
      </c>
      <c r="D34" s="43">
        <v>0</v>
      </c>
      <c r="E34" s="43">
        <v>0</v>
      </c>
      <c r="F34" s="43">
        <v>0</v>
      </c>
      <c r="G34" s="42">
        <f>C34+D34+F34</f>
        <v>98634947</v>
      </c>
    </row>
    <row r="35" spans="1:8" ht="35.1" customHeight="1" thickBot="1">
      <c r="A35" s="66"/>
      <c r="B35" s="41" t="s">
        <v>40</v>
      </c>
      <c r="C35" s="42">
        <v>102206413</v>
      </c>
      <c r="D35" s="43">
        <v>0</v>
      </c>
      <c r="E35" s="43">
        <v>0</v>
      </c>
      <c r="F35" s="43">
        <v>256974</v>
      </c>
      <c r="G35" s="42">
        <f>C35+D35+F35</f>
        <v>102463387</v>
      </c>
    </row>
    <row r="36" spans="1:8" ht="35.1" customHeight="1" thickBot="1">
      <c r="A36" s="66"/>
      <c r="B36" s="41" t="s">
        <v>34</v>
      </c>
      <c r="C36" s="42">
        <v>98725620</v>
      </c>
      <c r="D36" s="43">
        <v>0</v>
      </c>
      <c r="E36" s="43">
        <v>1033987</v>
      </c>
      <c r="F36" s="43">
        <v>299445</v>
      </c>
      <c r="G36" s="42">
        <f>C36+D36+E36+F36</f>
        <v>100059052</v>
      </c>
    </row>
    <row r="37" spans="1:8" ht="35.1" customHeight="1" thickBot="1">
      <c r="A37" s="66"/>
      <c r="B37" s="41" t="s">
        <v>35</v>
      </c>
      <c r="C37" s="42">
        <v>105487610</v>
      </c>
      <c r="D37" s="43">
        <v>0</v>
      </c>
      <c r="E37" s="43">
        <v>922755</v>
      </c>
      <c r="F37" s="43">
        <v>344804</v>
      </c>
      <c r="G37" s="42">
        <v>106755169</v>
      </c>
    </row>
    <row r="38" spans="1:8" ht="35.1" customHeight="1" thickBot="1">
      <c r="A38" s="66"/>
      <c r="B38" s="41" t="s">
        <v>36</v>
      </c>
      <c r="C38" s="42">
        <v>105236963</v>
      </c>
      <c r="D38" s="43">
        <v>0</v>
      </c>
      <c r="E38" s="43">
        <v>420991</v>
      </c>
      <c r="F38" s="43">
        <v>464725</v>
      </c>
      <c r="G38" s="42">
        <f t="shared" ref="G38:G43" si="0">C38+D38+E38+F38</f>
        <v>106122679</v>
      </c>
    </row>
    <row r="39" spans="1:8" ht="35.1" customHeight="1" thickBot="1">
      <c r="A39" s="66"/>
      <c r="B39" s="41" t="s">
        <v>37</v>
      </c>
      <c r="C39" s="42">
        <v>102220441</v>
      </c>
      <c r="D39" s="43">
        <v>0</v>
      </c>
      <c r="E39" s="43">
        <v>473335</v>
      </c>
      <c r="F39" s="43">
        <v>449423</v>
      </c>
      <c r="G39" s="42">
        <f t="shared" si="0"/>
        <v>103143199</v>
      </c>
    </row>
    <row r="40" spans="1:8" ht="35.1" customHeight="1" thickBot="1">
      <c r="A40" s="66"/>
      <c r="B40" s="41" t="s">
        <v>27</v>
      </c>
      <c r="C40" s="42">
        <v>108050360</v>
      </c>
      <c r="D40" s="43">
        <v>0</v>
      </c>
      <c r="E40" s="43">
        <v>1030501</v>
      </c>
      <c r="F40" s="43">
        <v>464728</v>
      </c>
      <c r="G40" s="42">
        <f t="shared" si="0"/>
        <v>109545589</v>
      </c>
    </row>
    <row r="41" spans="1:8" ht="35.1" customHeight="1" thickBot="1">
      <c r="A41" s="66"/>
      <c r="B41" s="41" t="s">
        <v>28</v>
      </c>
      <c r="C41" s="42">
        <v>101764620</v>
      </c>
      <c r="D41" s="43">
        <v>0</v>
      </c>
      <c r="E41" s="43">
        <v>1038779</v>
      </c>
      <c r="F41" s="43">
        <v>172383</v>
      </c>
      <c r="G41" s="42">
        <f t="shared" si="0"/>
        <v>102975782</v>
      </c>
    </row>
    <row r="42" spans="1:8" ht="35.1" customHeight="1" thickBot="1">
      <c r="A42" s="66"/>
      <c r="B42" s="41" t="s">
        <v>29</v>
      </c>
      <c r="C42" s="42">
        <v>107592532</v>
      </c>
      <c r="D42" s="43">
        <v>0</v>
      </c>
      <c r="E42" s="43">
        <v>0</v>
      </c>
      <c r="F42" s="43">
        <v>464058</v>
      </c>
      <c r="G42" s="42">
        <f t="shared" si="0"/>
        <v>108056590</v>
      </c>
    </row>
    <row r="43" spans="1:8" ht="32.25" customHeight="1" thickBot="1">
      <c r="A43" s="46">
        <v>2024</v>
      </c>
      <c r="B43" s="41" t="s">
        <v>30</v>
      </c>
      <c r="C43" s="42">
        <v>102025000</v>
      </c>
      <c r="D43" s="43">
        <v>0</v>
      </c>
      <c r="E43" s="43">
        <v>1019132</v>
      </c>
      <c r="F43" s="43">
        <v>464306</v>
      </c>
      <c r="G43" s="42">
        <f t="shared" si="0"/>
        <v>103508438</v>
      </c>
      <c r="H43" s="4"/>
    </row>
    <row r="44" spans="1:8" ht="23.25">
      <c r="A44" s="20"/>
      <c r="B44" s="4"/>
      <c r="C44" s="4"/>
      <c r="E44" s="4"/>
      <c r="F44" s="20"/>
      <c r="G44" s="20"/>
      <c r="H44" s="4"/>
    </row>
  </sheetData>
  <mergeCells count="16">
    <mergeCell ref="A31:A42"/>
    <mergeCell ref="G28:G29"/>
    <mergeCell ref="A2:G2"/>
    <mergeCell ref="D5:F5"/>
    <mergeCell ref="A3:G3"/>
    <mergeCell ref="C6:C7"/>
    <mergeCell ref="B5:B7"/>
    <mergeCell ref="A27:G27"/>
    <mergeCell ref="A4:G4"/>
    <mergeCell ref="A5:A7"/>
    <mergeCell ref="A28:A30"/>
    <mergeCell ref="G6:G7"/>
    <mergeCell ref="A25:G25"/>
    <mergeCell ref="D28:F28"/>
    <mergeCell ref="B28:B30"/>
    <mergeCell ref="C29:C30"/>
  </mergeCells>
  <printOptions horizontalCentered="1"/>
  <pageMargins left="0.23622047244094491" right="0.23622047244094491" top="0.23622047244094491" bottom="0.23622047244094491" header="0.23622047244094491" footer="0.2362204724409449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النشر بالعربي </vt:lpstr>
      <vt:lpstr>النشر بالانكليزي </vt:lpstr>
      <vt:lpstr>'النشر بالانكليزي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matham</dc:creator>
  <cp:lastModifiedBy>relation</cp:lastModifiedBy>
  <cp:lastPrinted>2024-11-24T10:50:56Z</cp:lastPrinted>
  <dcterms:created xsi:type="dcterms:W3CDTF">2015-02-11T05:13:13Z</dcterms:created>
  <dcterms:modified xsi:type="dcterms:W3CDTF">2025-03-26T08:49:00Z</dcterms:modified>
</cp:coreProperties>
</file>